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35" windowWidth="15480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8" i="1" l="1"/>
  <c r="A9" i="1" l="1"/>
  <c r="A10" i="1" s="1"/>
  <c r="A11" i="1" s="1"/>
  <c r="A12" i="1" s="1"/>
  <c r="A13" i="1" s="1"/>
  <c r="A14" i="1" s="1"/>
  <c r="B46" i="2"/>
  <c r="B47" i="2" s="1"/>
</calcChain>
</file>

<file path=xl/sharedStrings.xml><?xml version="1.0" encoding="utf-8"?>
<sst xmlns="http://schemas.openxmlformats.org/spreadsheetml/2006/main" count="167" uniqueCount="127">
  <si>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</si>
  <si>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</si>
  <si>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</si>
  <si>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</si>
  <si>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</si>
  <si>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</si>
  <si>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</si>
  <si>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</si>
  <si>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</si>
  <si>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</si>
  <si>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</si>
  <si>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</si>
  <si>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</si>
  <si>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</si>
  <si>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</si>
  <si>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</si>
  <si>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</si>
  <si>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</si>
  <si>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</si>
  <si>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</si>
  <si>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</si>
  <si>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</si>
  <si>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</si>
  <si>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</si>
  <si>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</si>
  <si>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</si>
  <si>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</si>
  <si>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</si>
  <si>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</si>
  <si>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</si>
  <si>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</si>
  <si>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</si>
  <si>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</si>
  <si>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</si>
  <si>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</si>
  <si>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</si>
  <si>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</si>
  <si>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</si>
  <si>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</si>
  <si>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</si>
  <si>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</si>
  <si>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</si>
  <si>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</si>
  <si>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</si>
  <si>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</si>
  <si>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 xml:space="preserve">Monto Contratado </t>
  </si>
  <si>
    <t>Dirección de Proyectos de Construcciones y Edificaciones</t>
  </si>
  <si>
    <t>Construcción de veinte y tres (23) viviendas económicas</t>
  </si>
  <si>
    <t>Construcción de treinta (30) viviendas económicas</t>
  </si>
  <si>
    <t>Construcción de cuatro (4) viviendas económicas</t>
  </si>
  <si>
    <t>Construcción Estadio de Softball y Casa Club Sabaneta de Las Palomas</t>
  </si>
  <si>
    <t>Construcción de Panadería y Repostería Mi Esfuerzo</t>
  </si>
  <si>
    <t>Construcción de Panadería y Repostería AMUPRODEGUA</t>
  </si>
  <si>
    <t>Construcción de Panadería y Repostería SOPROMA</t>
  </si>
  <si>
    <t>Construcción de Falso Techo en Sheetrock, Iglesia Divina Providencia y Las Mercedes</t>
  </si>
  <si>
    <t>Fondo Patrimonial de las Empresas Reformadas FONPER</t>
  </si>
  <si>
    <t>#</t>
  </si>
  <si>
    <t>Lote 1,   9 de 3 habitaciones y 6 de 2 habitaciones</t>
  </si>
  <si>
    <t>Lote 2,   9 de 3 habitaciones y 6 de 2 habitaciones</t>
  </si>
  <si>
    <t>Lote 3,   10 de 3 habitaciones y 5 de 2 habitaciones</t>
  </si>
  <si>
    <t>Lote 4,   9 de 3 habitaciones y 6 de 2 habitaciones</t>
  </si>
  <si>
    <t>Lote 5,   10 de 3 habitaciones y 5 de 2 habitaciones</t>
  </si>
  <si>
    <t>Lote 6,   10 de 3 habitaciones y 5 de 2 habitaciones</t>
  </si>
  <si>
    <t>Lote 7,   10 de 3 habitaciones y 5 de 2 habitaciones</t>
  </si>
  <si>
    <t>Lote 8,   10 de 3 habitaciones y 5 de 2 habitaciones</t>
  </si>
  <si>
    <t>Lote 9,   10 de 3 habitaciones y 5 de 2 habitaciones</t>
  </si>
  <si>
    <t>Construcción del Centro de Salud de atención primaria Mama Chen</t>
  </si>
  <si>
    <t xml:space="preserve">Construcción vivienda económica en Villa Mella
</t>
  </si>
  <si>
    <t xml:space="preserve">Sto. Dgo. Norte </t>
  </si>
  <si>
    <t xml:space="preserve">Construcción Vivienda Modelo en Mogollón
</t>
  </si>
  <si>
    <t>Los Cerros</t>
  </si>
  <si>
    <t>Los cerros, Lava Pie</t>
  </si>
  <si>
    <t>Lava Pie</t>
  </si>
  <si>
    <t xml:space="preserve"> Las Charcas</t>
  </si>
  <si>
    <t>María Dionisio</t>
  </si>
  <si>
    <t>María Dionisio y La Ciénaga</t>
  </si>
  <si>
    <t>La Ciénaga</t>
  </si>
  <si>
    <t>La Ciénaga y Los Cerros</t>
  </si>
  <si>
    <t>Lava Pie y San Ramón</t>
  </si>
  <si>
    <t>San Ramón</t>
  </si>
  <si>
    <t>San Ramón y Las Charcas</t>
  </si>
  <si>
    <t>Mogollón y María Dionisio</t>
  </si>
  <si>
    <t>Construcción Cancha mixta, comunidad Caimito, Sector Pulú</t>
  </si>
  <si>
    <t xml:space="preserve"> San Cristóbal</t>
  </si>
  <si>
    <t>Provincia</t>
  </si>
  <si>
    <t>Diferentes sectores</t>
  </si>
  <si>
    <t xml:space="preserve"> Elías Piña</t>
  </si>
  <si>
    <t>Lote 16, 10 de 3 habitaciones y 5 de 2 habitaciones</t>
  </si>
  <si>
    <t>Lote 10, 10 de 3 habitaciones y 5 de 2 habitaciones</t>
  </si>
  <si>
    <t>Lote 11, 10 de 3 habitaciones y 5 de 2 habitaciones</t>
  </si>
  <si>
    <t>Lote 12, 10 de 3 habitaciones y 5 de 2 habitaciones</t>
  </si>
  <si>
    <t>Lote 13, 11 de 3 habitaciones y 4 de 2 habitaciones</t>
  </si>
  <si>
    <t>Lote 14, 10 de 3 habitaciones y 5 de 2 habitaciones</t>
  </si>
  <si>
    <t>Lote 15, 11 de 3 habitaciones y 4 de 2 habitaciones</t>
  </si>
  <si>
    <t>Puñal</t>
  </si>
  <si>
    <t xml:space="preserve"> Santiago</t>
  </si>
  <si>
    <t>San Juan de la Maguana</t>
  </si>
  <si>
    <t>San Juan</t>
  </si>
  <si>
    <t>Guayabal</t>
  </si>
  <si>
    <t>Azua</t>
  </si>
  <si>
    <t>Santiago de los Caballeros</t>
  </si>
  <si>
    <t>Santiago</t>
  </si>
  <si>
    <t>Moca</t>
  </si>
  <si>
    <t>Espaillat</t>
  </si>
  <si>
    <t>Santo Dgo.</t>
  </si>
  <si>
    <t>Sector, Municipio</t>
  </si>
  <si>
    <t>Mogollón , San J. Maguana</t>
  </si>
  <si>
    <t xml:space="preserve">Construcción 240 viviendas económicas en  diferentes sectores del Municipio     San Juan de la Maguana, Provincia     San Juan, Distribuidas en  16 lotes de 15 Viviendas cada uno </t>
  </si>
  <si>
    <t>Mogollón, San J. Maguana</t>
  </si>
  <si>
    <t xml:space="preserve">Descripción </t>
  </si>
  <si>
    <t>Este proyecto consiste en la construcción de una vivienda económica unifamiliar</t>
  </si>
  <si>
    <t xml:space="preserve">Consiste en la construcción de un play de softball, de una cancha mixta, casa club y otras facilidades, El área total de intervención es de 9,296.19 m2.
</t>
  </si>
  <si>
    <t xml:space="preserve">Consiste en la construcción de 23 viviendas económicas unifamiliares de 2 y 3   habitaciones, las cuales constan de un área de construcción de 52.32 m2, 54.23 m2 y 55.38 m2 respectivamente. </t>
  </si>
  <si>
    <t xml:space="preserve">Consiste en la construcción de 30 viviendas económicas unifamiliares 3 habitaciones, las cuales constan de un área de construcción de 54.23 m2. </t>
  </si>
  <si>
    <t>Estatus</t>
  </si>
  <si>
    <t>En ejecución</t>
  </si>
  <si>
    <t>Estadística Proyectos</t>
  </si>
  <si>
    <t xml:space="preserve">Consiste en la construcción de una cancha mixta, gradería, baños, vestidores, boletería y electrificación de los mismos, El área total de construcción es de 899.64 m2.
</t>
  </si>
  <si>
    <t xml:space="preserve"> Proyectos Fonper abril 2018</t>
  </si>
  <si>
    <t>Este proyecto consiste en la construcción de una vivienda económica unifamiliar.</t>
  </si>
  <si>
    <t>Consiste en la construcción y la terminación de cuatro viviendas económicas unifamiliares de 3 habitaciones, las cuales constan de un área de  54.23 m2, 79.80m2, 80.31m2  y 114.37 m2 respectivamente.</t>
  </si>
  <si>
    <t>Consiste en la construcción e Panadería y Repostería que incluye: espacio de producción, empaque, almacén para materia prima, área de expendio al público, vestidores, oficinas con baños, parqueos, cisterna, cámara séptica y superficie verde y equipamiento completo. El área de construcción es de 169.62 m2.</t>
  </si>
  <si>
    <t>Consiste en la construcción e Panadería y Repostería que incluye:  espacios de producción, de empaque, almacén para materia prima, expendio al público, vestidores, oficinas con baños, parqueos, cisterna, cámara séptica y áreas verdes. El área de construcción es de 169.92 m2.</t>
  </si>
  <si>
    <t>Consiste en la construcción e Panadería y Repostería que incluye: espacio de  producción, empaque, almacén para materia prima, área de expendio al público, vestidores, oficinas con baños, parqueos, cisterna, cámara séptica y superficie verde y equipamiento completo. El área de construcción es de 211.94 m2.</t>
  </si>
  <si>
    <t xml:space="preserve">Consiste en la construcción de un falso techo en sheetrock reforzado, con un área a  intervenir de 504.66 m2, incluye: Salón para celebración de misa y Pasillo de acceso a baños y salón parroquial. 
</t>
  </si>
  <si>
    <t>Consiste en la construcción del centro médico MamaChen y otras facilidades, El área total de intervención es de 220 m2
beneficiara a más de diez mil personas que asisten al centro a recibir atenciones médicas.</t>
  </si>
  <si>
    <t xml:space="preserve">Consiste en la construcción 240 viviendas económicas unifamiliares de 2 y 3  dormitorios contruida en bloques de hormigon, techada en Madera y Zinc, pisos en hormigón pulido con malla electro soldada. Baños con piso y revestimiento de paredes en cerámica.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Área de construcción total vivienda  2 dormitorios 48.40 m2.                                                                                                                                                                                                                                          • Área de construcción total vivienda  3 dormitorios 56.48 m2.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</si>
</sst>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3" fontId="4" fillId="6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/>
    </xf>
    <xf numFmtId="0" fontId="0" fillId="0" borderId="0" xfId="0" applyBorder="1"/>
    <xf numFmtId="0" fontId="9" fillId="0" borderId="1" xfId="0" applyFont="1" applyFill="1" applyBorder="1" applyAlignment="1">
      <alignment horizontal="distributed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</cellXfs>
  <cellStyles count="52">
    <cellStyle name="Comma" xfId="1" builtinId="3"/>
    <cellStyle name="Comma 2" xfId="3"/>
    <cellStyle name="Millares 16" xfId="5"/>
    <cellStyle name="Millares 16 2" xfId="6"/>
    <cellStyle name="Millares 16 3" xfId="7"/>
    <cellStyle name="Millares 16 4" xfId="8"/>
    <cellStyle name="Millares 16 5" xfId="9"/>
    <cellStyle name="Millares 16 6" xfId="10"/>
    <cellStyle name="Millares 19" xfId="11"/>
    <cellStyle name="Millares 19 2" xfId="12"/>
    <cellStyle name="Millares 19 3" xfId="13"/>
    <cellStyle name="Millares 19 4" xfId="14"/>
    <cellStyle name="Millares 19 5" xfId="15"/>
    <cellStyle name="Millares 19 6" xfId="16"/>
    <cellStyle name="Millares 2" xfId="4"/>
    <cellStyle name="Millares 2 2" xfId="17"/>
    <cellStyle name="Millares 2 2 2" xfId="18"/>
    <cellStyle name="Millares 2 2 3" xfId="19"/>
    <cellStyle name="Millares 2 3" xfId="20"/>
    <cellStyle name="Millares 2 3 2" xfId="21"/>
    <cellStyle name="Millares 2 3 3" xfId="22"/>
    <cellStyle name="Millares 2 4" xfId="23"/>
    <cellStyle name="Millares 3" xfId="24"/>
    <cellStyle name="Millares 3 2" xfId="25"/>
    <cellStyle name="Millares 3 3" xfId="26"/>
    <cellStyle name="Millares 30" xfId="27"/>
    <cellStyle name="Millares 30 2" xfId="28"/>
    <cellStyle name="Millares 30 3" xfId="29"/>
    <cellStyle name="Millares 30 4" xfId="30"/>
    <cellStyle name="Millares 4 2" xfId="31"/>
    <cellStyle name="Millares 5" xfId="32"/>
    <cellStyle name="Millares 5 2" xfId="33"/>
    <cellStyle name="Millares 5 3" xfId="34"/>
    <cellStyle name="Normal" xfId="0" builtinId="0"/>
    <cellStyle name="Normal 2" xfId="35"/>
    <cellStyle name="Normal 2 2" xfId="36"/>
    <cellStyle name="Normal 2 2 2" xfId="37"/>
    <cellStyle name="Normal 2 2 3" xfId="38"/>
    <cellStyle name="Normal 2 3" xfId="39"/>
    <cellStyle name="Normal 2 3 2" xfId="40"/>
    <cellStyle name="Normal 2 3 3" xfId="41"/>
    <cellStyle name="Normal 2 4" xfId="42"/>
    <cellStyle name="Normal 2 5" xfId="43"/>
    <cellStyle name="Normal 2_REPORTE DE TRABAJOS EN PROYECTOS 2010" xfId="44"/>
    <cellStyle name="Normal 3" xfId="2"/>
    <cellStyle name="Normal 3 2" xfId="45"/>
    <cellStyle name="Normal 3 2 2" xfId="46"/>
    <cellStyle name="Normal 3 2 3" xfId="47"/>
    <cellStyle name="Normal 3 3" xfId="48"/>
    <cellStyle name="Normal 4" xfId="51"/>
    <cellStyle name="Normal 6 2" xfId="49"/>
    <cellStyle name="Porcentual 2" xfId="50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595512</xdr:colOff>
      <xdr:row>3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805062" cy="809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6" zoomScaleNormal="100" zoomScaleSheetLayoutView="100" workbookViewId="0">
      <selection activeCell="D35" sqref="D35"/>
    </sheetView>
  </sheetViews>
  <sheetFormatPr defaultColWidth="9.140625" defaultRowHeight="15" x14ac:dyDescent="0.25"/>
  <cols>
    <col min="1" max="1" width="3.140625" customWidth="1"/>
    <col min="2" max="2" width="15" customWidth="1"/>
    <col min="3" max="3" width="40.7109375" customWidth="1"/>
    <col min="4" max="4" width="40.140625" customWidth="1"/>
    <col min="5" max="5" width="12.5703125" customWidth="1"/>
    <col min="6" max="6" width="9.5703125" customWidth="1"/>
    <col min="7" max="7" width="9.140625" hidden="1" customWidth="1"/>
    <col min="8" max="8" width="12" customWidth="1"/>
    <col min="9" max="9" width="12.140625" customWidth="1"/>
  </cols>
  <sheetData>
    <row r="1" spans="1:9" ht="25.5" customHeight="1" x14ac:dyDescent="0.4">
      <c r="A1" s="39" t="s">
        <v>55</v>
      </c>
      <c r="B1" s="39"/>
      <c r="C1" s="39"/>
      <c r="D1" s="39"/>
      <c r="E1" s="39"/>
      <c r="F1" s="39"/>
      <c r="G1" s="39"/>
      <c r="H1" s="39"/>
      <c r="I1" s="39"/>
    </row>
    <row r="2" spans="1:9" ht="15" customHeight="1" x14ac:dyDescent="0.3">
      <c r="A2" s="30" t="s">
        <v>46</v>
      </c>
      <c r="B2" s="30"/>
      <c r="C2" s="30"/>
      <c r="D2" s="30"/>
      <c r="E2" s="30"/>
      <c r="F2" s="30"/>
      <c r="G2" s="30"/>
      <c r="H2" s="30"/>
      <c r="I2" s="30"/>
    </row>
    <row r="3" spans="1:9" ht="16.5" customHeight="1" x14ac:dyDescent="0.35">
      <c r="A3" s="25"/>
      <c r="B3" s="30" t="s">
        <v>116</v>
      </c>
      <c r="C3" s="30"/>
      <c r="D3" s="30"/>
      <c r="E3" s="30"/>
      <c r="F3" s="30"/>
      <c r="G3" s="30"/>
      <c r="H3" s="30"/>
      <c r="I3" s="30"/>
    </row>
    <row r="4" spans="1:9" s="26" customFormat="1" ht="16.5" customHeight="1" x14ac:dyDescent="0.3">
      <c r="A4" s="30" t="s">
        <v>118</v>
      </c>
      <c r="B4" s="30"/>
      <c r="C4" s="30"/>
      <c r="D4" s="30"/>
      <c r="E4" s="30"/>
      <c r="F4" s="30"/>
      <c r="G4" s="30"/>
      <c r="H4" s="30"/>
      <c r="I4" s="30"/>
    </row>
    <row r="5" spans="1:9" ht="12" customHeight="1" x14ac:dyDescent="0.25">
      <c r="A5" s="40" t="s">
        <v>56</v>
      </c>
      <c r="B5" s="29" t="s">
        <v>43</v>
      </c>
      <c r="C5" s="29"/>
      <c r="D5" s="29" t="s">
        <v>109</v>
      </c>
      <c r="E5" s="29" t="s">
        <v>44</v>
      </c>
      <c r="F5" s="29"/>
      <c r="G5" s="22"/>
      <c r="H5" s="29" t="s">
        <v>45</v>
      </c>
      <c r="I5" s="29" t="s">
        <v>114</v>
      </c>
    </row>
    <row r="6" spans="1:9" ht="24.75" customHeight="1" x14ac:dyDescent="0.25">
      <c r="A6" s="40"/>
      <c r="B6" s="29"/>
      <c r="C6" s="29"/>
      <c r="D6" s="29"/>
      <c r="E6" s="23" t="s">
        <v>105</v>
      </c>
      <c r="F6" s="23" t="s">
        <v>84</v>
      </c>
      <c r="G6" s="22"/>
      <c r="H6" s="29"/>
      <c r="I6" s="29"/>
    </row>
    <row r="7" spans="1:9" s="7" customFormat="1" ht="60" customHeight="1" x14ac:dyDescent="0.25">
      <c r="A7" s="6">
        <v>1</v>
      </c>
      <c r="B7" s="35" t="s">
        <v>47</v>
      </c>
      <c r="C7" s="35"/>
      <c r="D7" s="27" t="s">
        <v>112</v>
      </c>
      <c r="E7" s="13" t="s">
        <v>83</v>
      </c>
      <c r="F7" s="14" t="s">
        <v>83</v>
      </c>
      <c r="G7" s="9"/>
      <c r="H7" s="12">
        <v>19778900.539999999</v>
      </c>
      <c r="I7" s="24" t="s">
        <v>115</v>
      </c>
    </row>
    <row r="8" spans="1:9" s="7" customFormat="1" ht="52.5" customHeight="1" x14ac:dyDescent="0.25">
      <c r="A8" s="6">
        <f>SUM(A7+1)</f>
        <v>2</v>
      </c>
      <c r="B8" s="35" t="s">
        <v>48</v>
      </c>
      <c r="C8" s="35"/>
      <c r="D8" s="28" t="s">
        <v>113</v>
      </c>
      <c r="E8" s="16" t="s">
        <v>85</v>
      </c>
      <c r="F8" s="14" t="s">
        <v>86</v>
      </c>
      <c r="G8" s="9"/>
      <c r="H8" s="12">
        <v>29456142.690000001</v>
      </c>
      <c r="I8" s="24" t="s">
        <v>115</v>
      </c>
    </row>
    <row r="9" spans="1:9" s="7" customFormat="1" ht="66.75" customHeight="1" x14ac:dyDescent="0.25">
      <c r="A9" s="6">
        <f>SUM(A8+1)</f>
        <v>3</v>
      </c>
      <c r="B9" s="35" t="s">
        <v>49</v>
      </c>
      <c r="C9" s="35"/>
      <c r="D9" s="28" t="s">
        <v>120</v>
      </c>
      <c r="E9" s="16" t="s">
        <v>85</v>
      </c>
      <c r="F9" s="14" t="s">
        <v>104</v>
      </c>
      <c r="G9" s="9"/>
      <c r="H9" s="12">
        <v>4611216.79</v>
      </c>
      <c r="I9" s="24" t="s">
        <v>115</v>
      </c>
    </row>
    <row r="10" spans="1:9" s="7" customFormat="1" ht="61.5" customHeight="1" x14ac:dyDescent="0.25">
      <c r="A10" s="6">
        <f t="shared" ref="A10:A14" si="0">SUM(A9+1)</f>
        <v>4</v>
      </c>
      <c r="B10" s="36" t="s">
        <v>50</v>
      </c>
      <c r="C10" s="37"/>
      <c r="D10" s="27" t="s">
        <v>111</v>
      </c>
      <c r="E10" s="17" t="s">
        <v>94</v>
      </c>
      <c r="F10" s="14" t="s">
        <v>95</v>
      </c>
      <c r="G10" s="9"/>
      <c r="H10" s="12">
        <v>22378802.370000001</v>
      </c>
      <c r="I10" s="24" t="s">
        <v>115</v>
      </c>
    </row>
    <row r="11" spans="1:9" s="7" customFormat="1" ht="87" customHeight="1" x14ac:dyDescent="0.25">
      <c r="A11" s="6">
        <f t="shared" si="0"/>
        <v>5</v>
      </c>
      <c r="B11" s="35" t="s">
        <v>53</v>
      </c>
      <c r="C11" s="35"/>
      <c r="D11" s="27" t="s">
        <v>121</v>
      </c>
      <c r="E11" s="16" t="s">
        <v>96</v>
      </c>
      <c r="F11" s="14" t="s">
        <v>97</v>
      </c>
      <c r="G11" s="9"/>
      <c r="H11" s="12">
        <v>6978093.5800000001</v>
      </c>
      <c r="I11" s="24" t="s">
        <v>115</v>
      </c>
    </row>
    <row r="12" spans="1:9" s="7" customFormat="1" ht="97.5" customHeight="1" x14ac:dyDescent="0.25">
      <c r="A12" s="6">
        <f t="shared" si="0"/>
        <v>6</v>
      </c>
      <c r="B12" s="35" t="s">
        <v>52</v>
      </c>
      <c r="C12" s="35"/>
      <c r="D12" s="27" t="s">
        <v>122</v>
      </c>
      <c r="E12" s="18" t="s">
        <v>98</v>
      </c>
      <c r="F12" s="14" t="s">
        <v>99</v>
      </c>
      <c r="G12" s="9"/>
      <c r="H12" s="12">
        <v>7534979.1900000004</v>
      </c>
      <c r="I12" s="24" t="s">
        <v>115</v>
      </c>
    </row>
    <row r="13" spans="1:9" s="7" customFormat="1" ht="82.5" customHeight="1" x14ac:dyDescent="0.25">
      <c r="A13" s="6">
        <f t="shared" si="0"/>
        <v>7</v>
      </c>
      <c r="B13" s="35" t="s">
        <v>51</v>
      </c>
      <c r="C13" s="35"/>
      <c r="D13" s="27" t="s">
        <v>123</v>
      </c>
      <c r="E13" s="14" t="s">
        <v>100</v>
      </c>
      <c r="F13" s="14" t="s">
        <v>101</v>
      </c>
      <c r="G13" s="9"/>
      <c r="H13" s="12">
        <v>7833583.4800000004</v>
      </c>
      <c r="I13" s="24" t="s">
        <v>115</v>
      </c>
    </row>
    <row r="14" spans="1:9" s="7" customFormat="1" ht="66" customHeight="1" x14ac:dyDescent="0.25">
      <c r="A14" s="6">
        <f t="shared" si="0"/>
        <v>8</v>
      </c>
      <c r="B14" s="36" t="s">
        <v>82</v>
      </c>
      <c r="C14" s="37"/>
      <c r="D14" s="27" t="s">
        <v>117</v>
      </c>
      <c r="E14" s="17" t="s">
        <v>102</v>
      </c>
      <c r="F14" s="14" t="s">
        <v>103</v>
      </c>
      <c r="G14" s="8"/>
      <c r="H14" s="12">
        <v>6301831.1900000004</v>
      </c>
      <c r="I14" s="24" t="s">
        <v>115</v>
      </c>
    </row>
    <row r="15" spans="1:9" s="7" customFormat="1" ht="75" customHeight="1" x14ac:dyDescent="0.25">
      <c r="A15" s="10">
        <v>9</v>
      </c>
      <c r="B15" s="36" t="s">
        <v>54</v>
      </c>
      <c r="C15" s="37"/>
      <c r="D15" s="28" t="s">
        <v>124</v>
      </c>
      <c r="E15" s="14" t="s">
        <v>100</v>
      </c>
      <c r="F15" s="14" t="s">
        <v>101</v>
      </c>
      <c r="G15" s="9"/>
      <c r="H15" s="12">
        <v>1499404.01</v>
      </c>
      <c r="I15" s="24" t="s">
        <v>115</v>
      </c>
    </row>
    <row r="16" spans="1:9" s="7" customFormat="1" ht="72" customHeight="1" x14ac:dyDescent="0.25">
      <c r="A16" s="10">
        <v>10</v>
      </c>
      <c r="B16" s="36" t="s">
        <v>66</v>
      </c>
      <c r="C16" s="37"/>
      <c r="D16" s="27" t="s">
        <v>125</v>
      </c>
      <c r="E16" s="14" t="s">
        <v>100</v>
      </c>
      <c r="F16" s="14" t="s">
        <v>101</v>
      </c>
      <c r="G16" s="9"/>
      <c r="H16" s="12">
        <v>6185785.1400000006</v>
      </c>
      <c r="I16" s="24" t="s">
        <v>115</v>
      </c>
    </row>
    <row r="17" spans="1:9" s="7" customFormat="1" ht="36" customHeight="1" x14ac:dyDescent="0.25">
      <c r="A17" s="10">
        <v>11</v>
      </c>
      <c r="B17" s="38" t="s">
        <v>67</v>
      </c>
      <c r="C17" s="35"/>
      <c r="D17" s="27" t="s">
        <v>110</v>
      </c>
      <c r="E17" s="15" t="s">
        <v>68</v>
      </c>
      <c r="F17" s="14" t="s">
        <v>104</v>
      </c>
      <c r="G17" s="9"/>
      <c r="H17" s="12">
        <v>978490.71</v>
      </c>
      <c r="I17" s="24" t="s">
        <v>115</v>
      </c>
    </row>
    <row r="18" spans="1:9" s="7" customFormat="1" ht="43.5" customHeight="1" x14ac:dyDescent="0.25">
      <c r="A18" s="6">
        <v>12</v>
      </c>
      <c r="B18" s="38" t="s">
        <v>69</v>
      </c>
      <c r="C18" s="35"/>
      <c r="D18" s="27" t="s">
        <v>119</v>
      </c>
      <c r="E18" s="19" t="s">
        <v>106</v>
      </c>
      <c r="F18" s="15" t="s">
        <v>97</v>
      </c>
      <c r="G18" s="9"/>
      <c r="H18" s="12">
        <v>535668.91</v>
      </c>
      <c r="I18" s="24" t="s">
        <v>115</v>
      </c>
    </row>
    <row r="19" spans="1:9" s="7" customFormat="1" ht="24" customHeight="1" x14ac:dyDescent="0.25">
      <c r="A19" s="34">
        <v>13</v>
      </c>
      <c r="B19" s="33" t="s">
        <v>107</v>
      </c>
      <c r="C19" s="11" t="s">
        <v>57</v>
      </c>
      <c r="D19" s="43" t="s">
        <v>126</v>
      </c>
      <c r="E19" s="19" t="s">
        <v>108</v>
      </c>
      <c r="F19" s="15" t="s">
        <v>97</v>
      </c>
      <c r="G19" s="9"/>
      <c r="H19" s="12">
        <v>7702619.4299999997</v>
      </c>
      <c r="I19" s="24" t="s">
        <v>115</v>
      </c>
    </row>
    <row r="20" spans="1:9" s="7" customFormat="1" ht="24.75" customHeight="1" x14ac:dyDescent="0.25">
      <c r="A20" s="34"/>
      <c r="B20" s="33"/>
      <c r="C20" s="11" t="s">
        <v>58</v>
      </c>
      <c r="D20" s="44"/>
      <c r="E20" s="19" t="s">
        <v>108</v>
      </c>
      <c r="F20" s="31" t="s">
        <v>97</v>
      </c>
      <c r="G20" s="9"/>
      <c r="H20" s="12">
        <v>7702619.4299999997</v>
      </c>
      <c r="I20" s="24" t="s">
        <v>115</v>
      </c>
    </row>
    <row r="21" spans="1:9" s="7" customFormat="1" ht="27.75" customHeight="1" x14ac:dyDescent="0.25">
      <c r="A21" s="34"/>
      <c r="B21" s="33"/>
      <c r="C21" s="11" t="s">
        <v>59</v>
      </c>
      <c r="D21" s="44"/>
      <c r="E21" s="20" t="s">
        <v>81</v>
      </c>
      <c r="F21" s="31"/>
      <c r="G21" s="9"/>
      <c r="H21" s="12">
        <v>7748095.8499999996</v>
      </c>
      <c r="I21" s="24" t="s">
        <v>115</v>
      </c>
    </row>
    <row r="22" spans="1:9" s="7" customFormat="1" ht="21.95" customHeight="1" x14ac:dyDescent="0.25">
      <c r="A22" s="34"/>
      <c r="B22" s="33"/>
      <c r="C22" s="11" t="s">
        <v>60</v>
      </c>
      <c r="D22" s="44"/>
      <c r="E22" s="21" t="s">
        <v>74</v>
      </c>
      <c r="F22" s="31"/>
      <c r="G22" s="9"/>
      <c r="H22" s="12">
        <v>7702619.4299999997</v>
      </c>
      <c r="I22" s="24" t="s">
        <v>115</v>
      </c>
    </row>
    <row r="23" spans="1:9" s="7" customFormat="1" ht="21.95" customHeight="1" x14ac:dyDescent="0.25">
      <c r="A23" s="34"/>
      <c r="B23" s="33"/>
      <c r="C23" s="11" t="s">
        <v>61</v>
      </c>
      <c r="D23" s="44"/>
      <c r="E23" s="21" t="s">
        <v>74</v>
      </c>
      <c r="F23" s="31"/>
      <c r="G23" s="9"/>
      <c r="H23" s="12">
        <v>7748095.8499999996</v>
      </c>
      <c r="I23" s="24" t="s">
        <v>115</v>
      </c>
    </row>
    <row r="24" spans="1:9" s="7" customFormat="1" ht="21.95" customHeight="1" x14ac:dyDescent="0.25">
      <c r="A24" s="34"/>
      <c r="B24" s="33"/>
      <c r="C24" s="11" t="s">
        <v>62</v>
      </c>
      <c r="D24" s="44"/>
      <c r="E24" s="21" t="s">
        <v>75</v>
      </c>
      <c r="F24" s="31"/>
      <c r="G24" s="9"/>
      <c r="H24" s="12">
        <v>7748095.8499999996</v>
      </c>
      <c r="I24" s="24" t="s">
        <v>115</v>
      </c>
    </row>
    <row r="25" spans="1:9" s="7" customFormat="1" ht="27" customHeight="1" x14ac:dyDescent="0.25">
      <c r="A25" s="34"/>
      <c r="B25" s="33"/>
      <c r="C25" s="11" t="s">
        <v>63</v>
      </c>
      <c r="D25" s="44"/>
      <c r="E25" s="21" t="s">
        <v>76</v>
      </c>
      <c r="F25" s="31"/>
      <c r="G25" s="9"/>
      <c r="H25" s="12">
        <v>7748095.8499999996</v>
      </c>
      <c r="I25" s="24" t="s">
        <v>115</v>
      </c>
    </row>
    <row r="26" spans="1:9" s="7" customFormat="1" ht="30.75" customHeight="1" x14ac:dyDescent="0.25">
      <c r="A26" s="34"/>
      <c r="B26" s="33"/>
      <c r="C26" s="11" t="s">
        <v>64</v>
      </c>
      <c r="D26" s="44"/>
      <c r="E26" s="21" t="s">
        <v>77</v>
      </c>
      <c r="F26" s="31"/>
      <c r="G26" s="9"/>
      <c r="H26" s="12">
        <v>7748095.8499999996</v>
      </c>
      <c r="I26" s="24" t="s">
        <v>115</v>
      </c>
    </row>
    <row r="27" spans="1:9" s="7" customFormat="1" ht="21.95" customHeight="1" x14ac:dyDescent="0.25">
      <c r="A27" s="34"/>
      <c r="B27" s="33"/>
      <c r="C27" s="11" t="s">
        <v>65</v>
      </c>
      <c r="D27" s="44"/>
      <c r="E27" s="21" t="s">
        <v>70</v>
      </c>
      <c r="F27" s="31"/>
      <c r="G27" s="9"/>
      <c r="H27" s="12">
        <v>7748095.8499999996</v>
      </c>
      <c r="I27" s="24" t="s">
        <v>115</v>
      </c>
    </row>
    <row r="28" spans="1:9" s="7" customFormat="1" ht="21.95" customHeight="1" x14ac:dyDescent="0.25">
      <c r="A28" s="34"/>
      <c r="B28" s="33"/>
      <c r="C28" s="11" t="s">
        <v>88</v>
      </c>
      <c r="D28" s="44"/>
      <c r="E28" s="21" t="s">
        <v>71</v>
      </c>
      <c r="F28" s="31"/>
      <c r="G28" s="9"/>
      <c r="H28" s="12">
        <v>7748095.8499999996</v>
      </c>
      <c r="I28" s="24" t="s">
        <v>115</v>
      </c>
    </row>
    <row r="29" spans="1:9" s="7" customFormat="1" ht="27" customHeight="1" x14ac:dyDescent="0.25">
      <c r="A29" s="34"/>
      <c r="B29" s="33"/>
      <c r="C29" s="11" t="s">
        <v>89</v>
      </c>
      <c r="D29" s="44"/>
      <c r="E29" s="21" t="s">
        <v>72</v>
      </c>
      <c r="F29" s="31"/>
      <c r="G29" s="9"/>
      <c r="H29" s="12">
        <v>7748095.8499999996</v>
      </c>
      <c r="I29" s="24" t="s">
        <v>115</v>
      </c>
    </row>
    <row r="30" spans="1:9" s="7" customFormat="1" ht="30.75" customHeight="1" x14ac:dyDescent="0.25">
      <c r="A30" s="34"/>
      <c r="B30" s="33"/>
      <c r="C30" s="11" t="s">
        <v>90</v>
      </c>
      <c r="D30" s="44"/>
      <c r="E30" s="21" t="s">
        <v>78</v>
      </c>
      <c r="F30" s="31"/>
      <c r="G30" s="9"/>
      <c r="H30" s="12">
        <v>7748095.8499999996</v>
      </c>
      <c r="I30" s="24" t="s">
        <v>115</v>
      </c>
    </row>
    <row r="31" spans="1:9" s="7" customFormat="1" ht="33.75" customHeight="1" x14ac:dyDescent="0.25">
      <c r="A31" s="34"/>
      <c r="B31" s="33"/>
      <c r="C31" s="11" t="s">
        <v>91</v>
      </c>
      <c r="D31" s="44"/>
      <c r="E31" s="21" t="s">
        <v>78</v>
      </c>
      <c r="F31" s="31"/>
      <c r="G31" s="9"/>
      <c r="H31" s="12">
        <v>7793572.2699999996</v>
      </c>
      <c r="I31" s="24" t="s">
        <v>115</v>
      </c>
    </row>
    <row r="32" spans="1:9" s="7" customFormat="1" ht="33" customHeight="1" x14ac:dyDescent="0.25">
      <c r="A32" s="34"/>
      <c r="B32" s="33"/>
      <c r="C32" s="11" t="s">
        <v>92</v>
      </c>
      <c r="D32" s="44"/>
      <c r="E32" s="21" t="s">
        <v>79</v>
      </c>
      <c r="F32" s="31"/>
      <c r="G32" s="9"/>
      <c r="H32" s="12">
        <v>7748095.8499999996</v>
      </c>
      <c r="I32" s="24" t="s">
        <v>115</v>
      </c>
    </row>
    <row r="33" spans="1:9" ht="32.25" customHeight="1" x14ac:dyDescent="0.25">
      <c r="A33" s="34"/>
      <c r="B33" s="33"/>
      <c r="C33" s="11" t="s">
        <v>93</v>
      </c>
      <c r="D33" s="44"/>
      <c r="E33" s="21" t="s">
        <v>80</v>
      </c>
      <c r="F33" s="31"/>
      <c r="G33" s="8"/>
      <c r="H33" s="12">
        <v>7793572.2699999996</v>
      </c>
      <c r="I33" s="24" t="s">
        <v>115</v>
      </c>
    </row>
    <row r="34" spans="1:9" ht="34.5" customHeight="1" x14ac:dyDescent="0.25">
      <c r="A34" s="34"/>
      <c r="B34" s="33"/>
      <c r="C34" s="11" t="s">
        <v>87</v>
      </c>
      <c r="D34" s="45"/>
      <c r="E34" s="21" t="s">
        <v>73</v>
      </c>
      <c r="F34" s="32"/>
      <c r="G34" s="8"/>
      <c r="H34" s="12">
        <v>7748095.8499999996</v>
      </c>
      <c r="I34" s="24" t="s">
        <v>115</v>
      </c>
    </row>
  </sheetData>
  <mergeCells count="26">
    <mergeCell ref="A1:I1"/>
    <mergeCell ref="A2:I2"/>
    <mergeCell ref="B3:I3"/>
    <mergeCell ref="B15:C15"/>
    <mergeCell ref="B7:C7"/>
    <mergeCell ref="B8:C8"/>
    <mergeCell ref="B9:C9"/>
    <mergeCell ref="B10:C10"/>
    <mergeCell ref="B11:C11"/>
    <mergeCell ref="A5:A6"/>
    <mergeCell ref="B5:C6"/>
    <mergeCell ref="I5:I6"/>
    <mergeCell ref="H5:H6"/>
    <mergeCell ref="A4:I4"/>
    <mergeCell ref="D19:D34"/>
    <mergeCell ref="F20:F34"/>
    <mergeCell ref="B19:B34"/>
    <mergeCell ref="A19:A34"/>
    <mergeCell ref="B12:C12"/>
    <mergeCell ref="B13:C13"/>
    <mergeCell ref="B14:C14"/>
    <mergeCell ref="B18:C18"/>
    <mergeCell ref="B16:C16"/>
    <mergeCell ref="B17:C17"/>
    <mergeCell ref="D5:D6"/>
    <mergeCell ref="E5:F5"/>
  </mergeCells>
  <printOptions horizontalCentered="1"/>
  <pageMargins left="0.15748031496062992" right="0.15748031496062992" top="0.11811023622047245" bottom="0.11811023622047245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41" t="s">
        <v>32</v>
      </c>
      <c r="C3" s="41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42"/>
      <c r="C44" s="42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2018-05-23T16:01:10Z</cp:lastPrinted>
  <dcterms:created xsi:type="dcterms:W3CDTF">2015-04-06T13:40:03Z</dcterms:created>
  <dcterms:modified xsi:type="dcterms:W3CDTF">2018-05-24T15:23:37Z</dcterms:modified>
</cp:coreProperties>
</file>