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45" windowWidth="15480" windowHeight="94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9" i="1" l="1"/>
  <c r="A10" i="1" l="1"/>
  <c r="A11" i="1" s="1"/>
  <c r="A12" i="1" s="1"/>
  <c r="A13" i="1" s="1"/>
  <c r="A14" i="1" s="1"/>
  <c r="A15" i="1" s="1"/>
  <c r="A16" i="1" s="1"/>
  <c r="B46" i="2"/>
  <c r="B47" i="2" s="1"/>
</calcChain>
</file>

<file path=xl/sharedStrings.xml><?xml version="1.0" encoding="utf-8"?>
<sst xmlns="http://schemas.openxmlformats.org/spreadsheetml/2006/main" count="86" uniqueCount="75">
  <si>
    <t>Vida Saludable, de La Asociación para el Desarrollo de San Juan</t>
  </si>
  <si>
    <t>Readecuación y Equipamiento de  Talleres Técnicos Laborales del CIF  1ra. Etapa.</t>
  </si>
  <si>
    <t>Tres (3) Centros Talleres Capacitación INAGUJA</t>
  </si>
  <si>
    <t>Local para Alojar 4 Microempresas (CIPROS)</t>
  </si>
  <si>
    <t>Guardería Infantil, La Romana</t>
  </si>
  <si>
    <t>Escuela Primaria Prof. Juan Bosch Gaviño,  Sabaneta Las Palomas, Santiago</t>
  </si>
  <si>
    <t>Cancha Mixta Barrio La Tabacalera, Santiago.</t>
  </si>
  <si>
    <t xml:space="preserve">Programas Educativos SEESCYT </t>
  </si>
  <si>
    <t>Proyectos de por mes</t>
  </si>
  <si>
    <t xml:space="preserve">PROYECTOS  EJECUTADOS 2006 </t>
  </si>
  <si>
    <t>Construcción Edificio de 10 Aulas (IPISA), Prov. Santiago de Los Caballeros.</t>
  </si>
  <si>
    <t>Proyecto  PYMES en FAVIDRIO, Prov. San Cristóbal  (Primera Etapa), Estancia Infantil, CTC y Centro Progresando en FAVIDRIO.</t>
  </si>
  <si>
    <t>Proyecto PYMES LAS CANELAS, Santiago.</t>
  </si>
  <si>
    <t>Escuela Las Palmitas, Prov. San Cristóbal.</t>
  </si>
  <si>
    <t>Impermeabilización techos (IPISA), Prov. Santiago de Los Caballeros.</t>
  </si>
  <si>
    <t>Remozamiento Instituto Politécnico Industrial (IPISA), Prov. Santiago de Los Caballeros.</t>
  </si>
  <si>
    <t>Proyecto Casa de Estudio Padre Abel, Provincia San Francisco de Macorís.</t>
  </si>
  <si>
    <t>Estancia Infantil,  Elías Piña, Prov. Elías Piña.</t>
  </si>
  <si>
    <t>Construcción de tres (3) Centros Progresando, Prov.  Monte Plata.</t>
  </si>
  <si>
    <t>De un Preescolar  Batey Los Algodones, Prov. Barahona.</t>
  </si>
  <si>
    <t>Cancha  Mixta Batey  La Altagracia, Prov. Barahona.</t>
  </si>
  <si>
    <t>Jardín infantil Progresando Centro Universitario Regional de  Santiago (CURSA).</t>
  </si>
  <si>
    <t>Cancha Mixta Los Hatillos,  Prov. Hato Mayor.</t>
  </si>
  <si>
    <t>Remodelación Cancha Mixta, Batey Verde,  Prov. Monte Plata.</t>
  </si>
  <si>
    <t>Construcción de facilidades Sanitarias, Batey Verde, Prov. Monte Plata</t>
  </si>
  <si>
    <t>Reparación Hospital Municipal Inmaculada Concepción de Cotuí, Prov. Sánchez Ramírez.</t>
  </si>
  <si>
    <t>Construcción de Emergencia Hospital Cotuí, Prov. Sánchez Ramírez.</t>
  </si>
  <si>
    <t>Reparación Hospital  de Fantino,  Prov. Sánchez Ramírez.</t>
  </si>
  <si>
    <t>Impermeabilización, Pintura y Reparación Subcentro Villa La Mata, Prov. Sánchez Ramírez.</t>
  </si>
  <si>
    <t>Terminación Policlínica de Palo Amarillo, Prov. Santiago de Los Caballeros.</t>
  </si>
  <si>
    <t>Reparación y Equipamiento Viviendas, Barrio Seguro</t>
  </si>
  <si>
    <t>Instalación Línea de Transmisión Monofásica a 7.2kV para alimentar la radioemisora Radio Juventud, Moca</t>
  </si>
  <si>
    <t>Estadística Proyectos 2007</t>
  </si>
  <si>
    <t>Proyectos de Construcción en el año 2008</t>
  </si>
  <si>
    <t>Terminación del laboratorio y del área de atención  Hogar de Ancianos Licey al Medio.</t>
  </si>
  <si>
    <t xml:space="preserve">Terminación de la Escuela  Esther Moran, Provincia Hermana Mirabal </t>
  </si>
  <si>
    <t>Reparación y Equipamiento Escuela Educación Técnica YAQUE, Santiago.</t>
  </si>
  <si>
    <t>Remodelación de la Iglesia Católica Nuestra Señora Perpetuo Socorro</t>
  </si>
  <si>
    <t>Rehabilitación del Alumbrado del Estadio de Béisbol Los Jazmines, Santiago.</t>
  </si>
  <si>
    <t>Restauración Física y Mobiliaria de la Biblioteca República Dominicana, (Depridam)</t>
  </si>
  <si>
    <t>Reparación Viviendas en Comunidades Vulnerables.</t>
  </si>
  <si>
    <t xml:space="preserve">Programa Progresando, Santiago </t>
  </si>
  <si>
    <t>Liceo Arroyo Cano,  Prov. San Juan de la Maguana.</t>
  </si>
  <si>
    <t>Nombre de Proyecto</t>
  </si>
  <si>
    <t>Ubicación</t>
  </si>
  <si>
    <t>No.</t>
  </si>
  <si>
    <t>Estatus</t>
  </si>
  <si>
    <t xml:space="preserve">Estadística Proyectos </t>
  </si>
  <si>
    <t xml:space="preserve">Monto Contratado </t>
  </si>
  <si>
    <t xml:space="preserve">Fondo Patrimonial de las Empresas Reformadas </t>
  </si>
  <si>
    <t>(FONPER)</t>
  </si>
  <si>
    <t>Dirección de Proyectos de Construcciones y Edificaciones</t>
  </si>
  <si>
    <t>Construcción Parroquia Nuestra Señora del Sagrado Corazón</t>
  </si>
  <si>
    <t>Construcción de veinte y tres (23) viviendas económicas</t>
  </si>
  <si>
    <t>Construcción de treinta (30) viviendas económicas</t>
  </si>
  <si>
    <t>Construcción de cuatro (4) viviendas económicas</t>
  </si>
  <si>
    <t>Construcción Estadio de Softball y Casa Club Sabaneta de Las Palomas</t>
  </si>
  <si>
    <t>Construcción de Panadería y Repostería Mi Esfuerzo</t>
  </si>
  <si>
    <t>Construcción de Panadería y Repostería AMUPRODEGUA</t>
  </si>
  <si>
    <t>Construcción de Panadería y Repostería SOPROMA</t>
  </si>
  <si>
    <t>Sector Villa Mella, municipio Santo Domingo Norte, provincia Santo Domingo</t>
  </si>
  <si>
    <t>Municipio Santiago de los Caballeros,  provincia  Santiago</t>
  </si>
  <si>
    <t>Provincia San Cristóbal</t>
  </si>
  <si>
    <t>Diferentes sectores, provincia Elias Piña</t>
  </si>
  <si>
    <t>Diferentes sectores, provincia Santo Domingo</t>
  </si>
  <si>
    <t>Municipo Puñal, provincia Santiago</t>
  </si>
  <si>
    <t>Municipo San Juan de la Maguana, provincia San Juan</t>
  </si>
  <si>
    <t>Municipio Guayabal, provincia Azua</t>
  </si>
  <si>
    <t>Municipio Santiago de los Caballeros, provincia Santiago</t>
  </si>
  <si>
    <t xml:space="preserve">Construcción de una (1) vivienda económica </t>
  </si>
  <si>
    <t>En ejecución</t>
  </si>
  <si>
    <t>Construcción vivienda modelo Mogollón.</t>
  </si>
  <si>
    <t>Municipo Moca, provincia Espaillat</t>
  </si>
  <si>
    <t>Construcción Cancha mixta, comunidad Caimito, Sector Pulú.</t>
  </si>
  <si>
    <t xml:space="preserve"> PROYECTOS FONPER FEBRERO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</si>
</sst>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2E49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 wrapText="1"/>
    </xf>
    <xf numFmtId="164" fontId="0" fillId="0" borderId="0" xfId="0" applyNumberFormat="1"/>
    <xf numFmtId="0" fontId="2" fillId="0" borderId="1" xfId="0" applyFont="1" applyFill="1" applyBorder="1" applyAlignment="1">
      <alignment horizontal="justify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/>
    <xf numFmtId="0" fontId="0" fillId="0" borderId="1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justify" vertical="center"/>
    </xf>
    <xf numFmtId="0" fontId="0" fillId="0" borderId="4" xfId="0" applyFill="1" applyBorder="1" applyAlignment="1">
      <alignment vertical="center" wrapText="1"/>
    </xf>
    <xf numFmtId="0" fontId="0" fillId="0" borderId="2" xfId="0" applyFill="1" applyBorder="1"/>
    <xf numFmtId="4" fontId="4" fillId="0" borderId="1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5" borderId="0" xfId="0" applyFill="1"/>
    <xf numFmtId="0" fontId="1" fillId="5" borderId="0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/>
    </xf>
    <xf numFmtId="0" fontId="0" fillId="0" borderId="1" xfId="0" applyFill="1" applyBorder="1"/>
    <xf numFmtId="0" fontId="0" fillId="0" borderId="1" xfId="0" applyBorder="1"/>
    <xf numFmtId="4" fontId="0" fillId="0" borderId="1" xfId="0" applyNumberFormat="1" applyBorder="1" applyAlignment="1">
      <alignment vertical="center"/>
    </xf>
    <xf numFmtId="0" fontId="7" fillId="6" borderId="0" xfId="0" applyFont="1" applyFill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2E49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180974</xdr:colOff>
      <xdr:row>0</xdr:row>
      <xdr:rowOff>133349</xdr:rowOff>
    </xdr:from>
    <xdr:to>
      <xdr:col>1</xdr:col>
      <xdr:colOff>901699</xdr:colOff>
      <xdr:row>4</xdr:row>
      <xdr:rowOff>203199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49" y="133349"/>
          <a:ext cx="1114425" cy="1114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41</xdr:row>
      <xdr:rowOff>28575</xdr:rowOff>
    </xdr:from>
    <xdr:to>
      <xdr:col>2</xdr:col>
      <xdr:colOff>485775</xdr:colOff>
      <xdr:row>41</xdr:row>
      <xdr:rowOff>28575</xdr:rowOff>
    </xdr:to>
    <xdr:sp macro="" textlink="">
      <xdr:nvSpPr>
        <xdr:cNvPr id="6" name="Imagen 5"/>
        <xdr:cNvSpPr>
          <a:spLocks noChangeArrowheads="1"/>
        </xdr:cNvSpPr>
      </xdr:nvSpPr>
      <xdr:spPr bwMode="auto">
        <a:xfrm>
          <a:off x="1343025" y="18002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123825</xdr:colOff>
      <xdr:row>6</xdr:row>
      <xdr:rowOff>114300</xdr:rowOff>
    </xdr:from>
    <xdr:to>
      <xdr:col>2</xdr:col>
      <xdr:colOff>123825</xdr:colOff>
      <xdr:row>6</xdr:row>
      <xdr:rowOff>114300</xdr:rowOff>
    </xdr:to>
    <xdr:sp macro="" textlink="">
      <xdr:nvSpPr>
        <xdr:cNvPr id="7" name="12 CuadroTexto"/>
        <xdr:cNvSpPr>
          <a:spLocks noChangeArrowheads="1"/>
        </xdr:cNvSpPr>
      </xdr:nvSpPr>
      <xdr:spPr bwMode="auto">
        <a:xfrm>
          <a:off x="981075" y="49149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514350</xdr:colOff>
      <xdr:row>9</xdr:row>
      <xdr:rowOff>0</xdr:rowOff>
    </xdr:from>
    <xdr:to>
      <xdr:col>1</xdr:col>
      <xdr:colOff>514350</xdr:colOff>
      <xdr:row>9</xdr:row>
      <xdr:rowOff>0</xdr:rowOff>
    </xdr:to>
    <xdr:sp macro="" textlink="">
      <xdr:nvSpPr>
        <xdr:cNvPr id="8" name="19 CuadroTexto"/>
        <xdr:cNvSpPr>
          <a:spLocks noChangeArrowheads="1"/>
        </xdr:cNvSpPr>
      </xdr:nvSpPr>
      <xdr:spPr bwMode="auto">
        <a:xfrm>
          <a:off x="733425" y="163544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514350</xdr:colOff>
      <xdr:row>33</xdr:row>
      <xdr:rowOff>0</xdr:rowOff>
    </xdr:from>
    <xdr:to>
      <xdr:col>1</xdr:col>
      <xdr:colOff>514350</xdr:colOff>
      <xdr:row>33</xdr:row>
      <xdr:rowOff>0</xdr:rowOff>
    </xdr:to>
    <xdr:sp macro="" textlink="">
      <xdr:nvSpPr>
        <xdr:cNvPr id="9" name="12 CuadroTexto"/>
        <xdr:cNvSpPr>
          <a:spLocks noChangeArrowheads="1"/>
        </xdr:cNvSpPr>
      </xdr:nvSpPr>
      <xdr:spPr bwMode="auto">
        <a:xfrm>
          <a:off x="733425" y="167354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tabSelected="1" view="pageBreakPreview" zoomScaleNormal="100" zoomScaleSheetLayoutView="100" workbookViewId="0">
      <selection activeCell="G9" sqref="G9"/>
    </sheetView>
  </sheetViews>
  <sheetFormatPr defaultColWidth="9.140625" defaultRowHeight="15" x14ac:dyDescent="0.25"/>
  <cols>
    <col min="1" max="1" width="6" customWidth="1"/>
    <col min="2" max="2" width="69.28515625" customWidth="1"/>
    <col min="3" max="3" width="24.7109375" customWidth="1"/>
    <col min="4" max="4" width="9.140625" hidden="1" customWidth="1"/>
    <col min="5" max="5" width="15.140625" customWidth="1"/>
    <col min="6" max="6" width="19.7109375" customWidth="1"/>
  </cols>
  <sheetData>
    <row r="2" spans="1:6" ht="26.25" x14ac:dyDescent="0.4">
      <c r="A2" s="25" t="s">
        <v>49</v>
      </c>
      <c r="B2" s="25"/>
      <c r="C2" s="25"/>
      <c r="D2" s="25"/>
      <c r="E2" s="25"/>
      <c r="F2" s="25"/>
    </row>
    <row r="3" spans="1:6" ht="18.75" x14ac:dyDescent="0.3">
      <c r="A3" s="28" t="s">
        <v>50</v>
      </c>
      <c r="B3" s="28"/>
      <c r="C3" s="28"/>
      <c r="D3" s="28"/>
      <c r="E3" s="28"/>
      <c r="F3" s="28"/>
    </row>
    <row r="4" spans="1:6" ht="23.25" x14ac:dyDescent="0.35">
      <c r="A4" s="21"/>
      <c r="B4" s="28" t="s">
        <v>51</v>
      </c>
      <c r="C4" s="28"/>
      <c r="D4" s="28"/>
      <c r="E4" s="28"/>
      <c r="F4" s="28"/>
    </row>
    <row r="5" spans="1:6" ht="30" customHeight="1" x14ac:dyDescent="0.25">
      <c r="A5" s="27" t="s">
        <v>47</v>
      </c>
      <c r="B5" s="27"/>
      <c r="C5" s="27"/>
      <c r="D5" s="27"/>
      <c r="E5" s="27"/>
      <c r="F5" s="27"/>
    </row>
    <row r="6" spans="1:6" ht="21" customHeight="1" x14ac:dyDescent="0.25">
      <c r="A6" s="26" t="s">
        <v>74</v>
      </c>
      <c r="B6" s="26"/>
      <c r="C6" s="26"/>
      <c r="D6" s="26"/>
      <c r="E6" s="26"/>
      <c r="F6" s="26"/>
    </row>
    <row r="7" spans="1:6" ht="38.450000000000003" customHeight="1" x14ac:dyDescent="0.25">
      <c r="A7" s="18" t="s">
        <v>45</v>
      </c>
      <c r="B7" s="18" t="s">
        <v>43</v>
      </c>
      <c r="C7" s="18" t="s">
        <v>44</v>
      </c>
      <c r="D7" s="19"/>
      <c r="E7" s="20" t="s">
        <v>48</v>
      </c>
      <c r="F7" s="18" t="s">
        <v>46</v>
      </c>
    </row>
    <row r="8" spans="1:6" s="9" customFormat="1" ht="51.75" customHeight="1" x14ac:dyDescent="0.25">
      <c r="A8" s="7">
        <v>1</v>
      </c>
      <c r="B8" s="6" t="s">
        <v>52</v>
      </c>
      <c r="C8" s="8" t="s">
        <v>61</v>
      </c>
      <c r="E8" s="15">
        <v>28114915.219999999</v>
      </c>
      <c r="F8" s="17" t="s">
        <v>70</v>
      </c>
    </row>
    <row r="9" spans="1:6" s="9" customFormat="1" ht="31.9" customHeight="1" x14ac:dyDescent="0.25">
      <c r="A9" s="7">
        <f>SUM(A8+1)</f>
        <v>2</v>
      </c>
      <c r="B9" s="6" t="s">
        <v>53</v>
      </c>
      <c r="C9" s="10" t="s">
        <v>62</v>
      </c>
      <c r="E9" s="16">
        <v>19778900.539999999</v>
      </c>
      <c r="F9" s="17" t="s">
        <v>70</v>
      </c>
    </row>
    <row r="10" spans="1:6" s="9" customFormat="1" ht="39.950000000000003" customHeight="1" x14ac:dyDescent="0.25">
      <c r="A10" s="11">
        <f>SUM(A9+1)</f>
        <v>3</v>
      </c>
      <c r="B10" s="12" t="s">
        <v>54</v>
      </c>
      <c r="C10" s="13" t="s">
        <v>63</v>
      </c>
      <c r="E10" s="16">
        <v>29456142.690000001</v>
      </c>
      <c r="F10" s="17" t="s">
        <v>70</v>
      </c>
    </row>
    <row r="11" spans="1:6" s="9" customFormat="1" ht="72" customHeight="1" x14ac:dyDescent="0.25">
      <c r="A11" s="11">
        <f t="shared" ref="A11:A16" si="0">SUM(A10+1)</f>
        <v>4</v>
      </c>
      <c r="B11" s="12" t="s">
        <v>69</v>
      </c>
      <c r="C11" s="13" t="s">
        <v>60</v>
      </c>
      <c r="D11" s="14"/>
      <c r="E11" s="16">
        <v>978490.71</v>
      </c>
      <c r="F11" s="17" t="s">
        <v>70</v>
      </c>
    </row>
    <row r="12" spans="1:6" s="9" customFormat="1" ht="45.6" customHeight="1" x14ac:dyDescent="0.25">
      <c r="A12" s="11">
        <f t="shared" si="0"/>
        <v>5</v>
      </c>
      <c r="B12" s="12" t="s">
        <v>55</v>
      </c>
      <c r="C12" s="13" t="s">
        <v>64</v>
      </c>
      <c r="D12" s="14"/>
      <c r="E12" s="16">
        <v>4611216.79</v>
      </c>
      <c r="F12" s="17" t="s">
        <v>70</v>
      </c>
    </row>
    <row r="13" spans="1:6" s="9" customFormat="1" ht="36.6" customHeight="1" x14ac:dyDescent="0.25">
      <c r="A13" s="11">
        <f t="shared" si="0"/>
        <v>6</v>
      </c>
      <c r="B13" s="6" t="s">
        <v>56</v>
      </c>
      <c r="C13" s="8" t="s">
        <v>65</v>
      </c>
      <c r="E13" s="16">
        <v>22378802.370000001</v>
      </c>
      <c r="F13" s="17" t="s">
        <v>70</v>
      </c>
    </row>
    <row r="14" spans="1:6" s="9" customFormat="1" ht="40.5" customHeight="1" x14ac:dyDescent="0.25">
      <c r="A14" s="11">
        <f t="shared" si="0"/>
        <v>7</v>
      </c>
      <c r="B14" s="6" t="s">
        <v>59</v>
      </c>
      <c r="C14" s="8" t="s">
        <v>66</v>
      </c>
      <c r="E14" s="16">
        <v>6978093.5800000001</v>
      </c>
      <c r="F14" s="17" t="s">
        <v>70</v>
      </c>
    </row>
    <row r="15" spans="1:6" s="9" customFormat="1" ht="40.5" customHeight="1" x14ac:dyDescent="0.25">
      <c r="A15" s="11">
        <f t="shared" si="0"/>
        <v>8</v>
      </c>
      <c r="B15" s="6" t="s">
        <v>58</v>
      </c>
      <c r="C15" s="13" t="s">
        <v>67</v>
      </c>
      <c r="E15" s="16">
        <v>7534979.1900000004</v>
      </c>
      <c r="F15" s="17" t="s">
        <v>70</v>
      </c>
    </row>
    <row r="16" spans="1:6" s="9" customFormat="1" ht="46.15" customHeight="1" x14ac:dyDescent="0.25">
      <c r="A16" s="7">
        <f t="shared" si="0"/>
        <v>9</v>
      </c>
      <c r="B16" s="6" t="s">
        <v>57</v>
      </c>
      <c r="C16" s="8" t="s">
        <v>68</v>
      </c>
      <c r="D16" s="14"/>
      <c r="E16" s="16">
        <v>7833583.4800000004</v>
      </c>
      <c r="F16" s="17" t="s">
        <v>70</v>
      </c>
    </row>
    <row r="17" spans="1:6" s="9" customFormat="1" ht="46.15" customHeight="1" x14ac:dyDescent="0.25">
      <c r="A17" s="7">
        <v>10</v>
      </c>
      <c r="B17" s="6" t="s">
        <v>71</v>
      </c>
      <c r="C17" s="8" t="s">
        <v>66</v>
      </c>
      <c r="D17" s="22"/>
      <c r="E17" s="16">
        <v>535668.91</v>
      </c>
      <c r="F17" s="17" t="s">
        <v>70</v>
      </c>
    </row>
    <row r="18" spans="1:6" ht="51.75" customHeight="1" x14ac:dyDescent="0.25">
      <c r="A18" s="7">
        <v>11</v>
      </c>
      <c r="B18" s="6" t="s">
        <v>73</v>
      </c>
      <c r="C18" s="8" t="s">
        <v>72</v>
      </c>
      <c r="D18" s="23"/>
      <c r="E18" s="24">
        <v>6301831.1900000004</v>
      </c>
      <c r="F18" s="17" t="s">
        <v>70</v>
      </c>
    </row>
  </sheetData>
  <mergeCells count="5">
    <mergeCell ref="A2:F2"/>
    <mergeCell ref="A6:F6"/>
    <mergeCell ref="A5:F5"/>
    <mergeCell ref="A3:F3"/>
    <mergeCell ref="B4:F4"/>
  </mergeCells>
  <printOptions horizontalCentered="1"/>
  <pageMargins left="0.15748031496062992" right="0.15748031496062992" top="0.15748031496062992" bottom="0.15748031496062992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7"/>
  <sheetViews>
    <sheetView topLeftCell="A40" workbookViewId="0">
      <selection activeCell="H44" sqref="H44"/>
    </sheetView>
  </sheetViews>
  <sheetFormatPr defaultColWidth="9.140625" defaultRowHeight="15" x14ac:dyDescent="0.25"/>
  <cols>
    <col min="1" max="1" width="3.28515625" customWidth="1"/>
    <col min="2" max="2" width="9.5703125" bestFit="1" customWidth="1"/>
    <col min="3" max="3" width="83.140625" customWidth="1"/>
  </cols>
  <sheetData>
    <row r="3" spans="2:3" x14ac:dyDescent="0.25">
      <c r="B3" s="29" t="s">
        <v>32</v>
      </c>
      <c r="C3" s="29"/>
    </row>
    <row r="4" spans="2:3" ht="15" customHeight="1" x14ac:dyDescent="0.25">
      <c r="B4" s="4">
        <v>1</v>
      </c>
      <c r="C4" s="1" t="s">
        <v>9</v>
      </c>
    </row>
    <row r="5" spans="2:3" ht="39.950000000000003" customHeight="1" x14ac:dyDescent="0.25">
      <c r="B5" s="2">
        <v>6</v>
      </c>
      <c r="C5" s="3" t="s">
        <v>41</v>
      </c>
    </row>
    <row r="6" spans="2:3" ht="39.950000000000003" customHeight="1" x14ac:dyDescent="0.25">
      <c r="B6" s="2">
        <v>7</v>
      </c>
      <c r="C6" s="3" t="s">
        <v>20</v>
      </c>
    </row>
    <row r="7" spans="2:3" ht="39.950000000000003" customHeight="1" x14ac:dyDescent="0.25">
      <c r="B7" s="2">
        <v>6</v>
      </c>
      <c r="C7" s="3" t="s">
        <v>6</v>
      </c>
    </row>
    <row r="8" spans="2:3" ht="39.950000000000003" customHeight="1" x14ac:dyDescent="0.25">
      <c r="B8" s="2">
        <v>7</v>
      </c>
      <c r="C8" s="3" t="s">
        <v>22</v>
      </c>
    </row>
    <row r="9" spans="2:3" ht="39.950000000000003" customHeight="1" x14ac:dyDescent="0.25">
      <c r="B9" s="2">
        <v>7</v>
      </c>
      <c r="C9" s="3" t="s">
        <v>26</v>
      </c>
    </row>
    <row r="10" spans="2:3" ht="39.950000000000003" customHeight="1" x14ac:dyDescent="0.25">
      <c r="B10" s="2">
        <v>7</v>
      </c>
      <c r="C10" s="3" t="s">
        <v>24</v>
      </c>
    </row>
    <row r="11" spans="2:3" ht="39.950000000000003" customHeight="1" x14ac:dyDescent="0.25">
      <c r="B11" s="2">
        <v>7</v>
      </c>
      <c r="C11" s="3" t="s">
        <v>18</v>
      </c>
    </row>
    <row r="12" spans="2:3" ht="39.950000000000003" customHeight="1" x14ac:dyDescent="0.25">
      <c r="B12" s="2">
        <v>7</v>
      </c>
      <c r="C12" s="3" t="s">
        <v>10</v>
      </c>
    </row>
    <row r="13" spans="2:3" ht="39.950000000000003" customHeight="1" x14ac:dyDescent="0.25">
      <c r="B13" s="2">
        <v>7</v>
      </c>
      <c r="C13" s="3" t="s">
        <v>19</v>
      </c>
    </row>
    <row r="14" spans="2:3" ht="30" customHeight="1" x14ac:dyDescent="0.25">
      <c r="B14" s="2">
        <v>7</v>
      </c>
      <c r="C14" s="3" t="s">
        <v>13</v>
      </c>
    </row>
    <row r="15" spans="2:3" ht="30" customHeight="1" x14ac:dyDescent="0.25">
      <c r="B15" s="2">
        <v>6</v>
      </c>
      <c r="C15" s="3" t="s">
        <v>5</v>
      </c>
    </row>
    <row r="16" spans="2:3" ht="30" customHeight="1" x14ac:dyDescent="0.25">
      <c r="B16" s="2">
        <v>7</v>
      </c>
      <c r="C16" s="3" t="s">
        <v>17</v>
      </c>
    </row>
    <row r="17" spans="2:3" ht="30" customHeight="1" x14ac:dyDescent="0.25">
      <c r="B17" s="2">
        <v>6</v>
      </c>
      <c r="C17" s="3" t="s">
        <v>4</v>
      </c>
    </row>
    <row r="18" spans="2:3" ht="30" customHeight="1" x14ac:dyDescent="0.25">
      <c r="B18" s="2">
        <v>7</v>
      </c>
      <c r="C18" s="3" t="s">
        <v>14</v>
      </c>
    </row>
    <row r="19" spans="2:3" ht="30" customHeight="1" x14ac:dyDescent="0.25">
      <c r="B19" s="2">
        <v>7</v>
      </c>
      <c r="C19" s="3" t="s">
        <v>28</v>
      </c>
    </row>
    <row r="20" spans="2:3" ht="30" customHeight="1" x14ac:dyDescent="0.25">
      <c r="B20" s="2">
        <v>7</v>
      </c>
      <c r="C20" s="3" t="s">
        <v>31</v>
      </c>
    </row>
    <row r="21" spans="2:3" ht="30" customHeight="1" x14ac:dyDescent="0.25">
      <c r="B21" s="2">
        <v>7</v>
      </c>
      <c r="C21" s="3" t="s">
        <v>21</v>
      </c>
    </row>
    <row r="22" spans="2:3" ht="30" customHeight="1" x14ac:dyDescent="0.25">
      <c r="B22" s="2">
        <v>7</v>
      </c>
      <c r="C22" s="3" t="s">
        <v>42</v>
      </c>
    </row>
    <row r="23" spans="2:3" ht="30" customHeight="1" x14ac:dyDescent="0.25">
      <c r="B23" s="2">
        <v>6</v>
      </c>
      <c r="C23" s="3" t="s">
        <v>3</v>
      </c>
    </row>
    <row r="24" spans="2:3" ht="30" customHeight="1" x14ac:dyDescent="0.25">
      <c r="B24" s="2">
        <v>6</v>
      </c>
      <c r="C24" s="3" t="s">
        <v>7</v>
      </c>
    </row>
    <row r="25" spans="2:3" ht="30" customHeight="1" x14ac:dyDescent="0.25">
      <c r="B25" s="2">
        <v>7</v>
      </c>
      <c r="C25" s="3" t="s">
        <v>11</v>
      </c>
    </row>
    <row r="26" spans="2:3" ht="30" customHeight="1" x14ac:dyDescent="0.25">
      <c r="B26" s="2">
        <v>7</v>
      </c>
      <c r="C26" s="3" t="s">
        <v>16</v>
      </c>
    </row>
    <row r="27" spans="2:3" ht="30" customHeight="1" x14ac:dyDescent="0.25">
      <c r="B27" s="2">
        <v>7</v>
      </c>
      <c r="C27" s="3" t="s">
        <v>12</v>
      </c>
    </row>
    <row r="28" spans="2:3" ht="30" customHeight="1" x14ac:dyDescent="0.25">
      <c r="B28" s="2">
        <v>6</v>
      </c>
      <c r="C28" s="3" t="s">
        <v>1</v>
      </c>
    </row>
    <row r="29" spans="2:3" ht="30" customHeight="1" x14ac:dyDescent="0.25">
      <c r="B29" s="2">
        <v>8</v>
      </c>
      <c r="C29" s="3" t="s">
        <v>38</v>
      </c>
    </row>
    <row r="30" spans="2:3" ht="30" customHeight="1" x14ac:dyDescent="0.25">
      <c r="B30" s="2">
        <v>7</v>
      </c>
      <c r="C30" s="3" t="s">
        <v>23</v>
      </c>
    </row>
    <row r="31" spans="2:3" ht="30" customHeight="1" x14ac:dyDescent="0.25">
      <c r="B31" s="2">
        <v>8</v>
      </c>
      <c r="C31" s="3" t="s">
        <v>37</v>
      </c>
    </row>
    <row r="32" spans="2:3" ht="30" customHeight="1" x14ac:dyDescent="0.25">
      <c r="B32" s="2">
        <v>7</v>
      </c>
      <c r="C32" s="3" t="s">
        <v>15</v>
      </c>
    </row>
    <row r="33" spans="2:3" ht="30" customHeight="1" x14ac:dyDescent="0.25">
      <c r="B33" s="2">
        <v>7</v>
      </c>
      <c r="C33" s="3" t="s">
        <v>27</v>
      </c>
    </row>
    <row r="34" spans="2:3" ht="30" customHeight="1" x14ac:dyDescent="0.25">
      <c r="B34" s="2">
        <v>7</v>
      </c>
      <c r="C34" s="3" t="s">
        <v>25</v>
      </c>
    </row>
    <row r="35" spans="2:3" ht="30" customHeight="1" x14ac:dyDescent="0.25">
      <c r="B35" s="2">
        <v>8</v>
      </c>
      <c r="C35" s="3" t="s">
        <v>40</v>
      </c>
    </row>
    <row r="36" spans="2:3" ht="30" customHeight="1" x14ac:dyDescent="0.25">
      <c r="B36" s="2">
        <v>8</v>
      </c>
      <c r="C36" s="3" t="s">
        <v>36</v>
      </c>
    </row>
    <row r="37" spans="2:3" ht="60" customHeight="1" x14ac:dyDescent="0.25">
      <c r="B37" s="2">
        <v>7</v>
      </c>
      <c r="C37" s="3" t="s">
        <v>30</v>
      </c>
    </row>
    <row r="38" spans="2:3" ht="60" customHeight="1" x14ac:dyDescent="0.25">
      <c r="B38" s="2">
        <v>8</v>
      </c>
      <c r="C38" s="3" t="s">
        <v>39</v>
      </c>
    </row>
    <row r="39" spans="2:3" ht="60" customHeight="1" x14ac:dyDescent="0.25">
      <c r="B39" s="2">
        <v>8</v>
      </c>
      <c r="C39" s="3" t="s">
        <v>35</v>
      </c>
    </row>
    <row r="40" spans="2:3" ht="60" customHeight="1" x14ac:dyDescent="0.25">
      <c r="B40" s="2">
        <v>8</v>
      </c>
      <c r="C40" s="3" t="s">
        <v>34</v>
      </c>
    </row>
    <row r="41" spans="2:3" ht="60" customHeight="1" x14ac:dyDescent="0.25">
      <c r="B41" s="2">
        <v>7</v>
      </c>
      <c r="C41" s="3" t="s">
        <v>29</v>
      </c>
    </row>
    <row r="42" spans="2:3" ht="60" customHeight="1" x14ac:dyDescent="0.25">
      <c r="B42" s="2">
        <v>6</v>
      </c>
      <c r="C42" s="3" t="s">
        <v>2</v>
      </c>
    </row>
    <row r="43" spans="2:3" ht="60" customHeight="1" x14ac:dyDescent="0.25">
      <c r="B43" s="2">
        <v>6</v>
      </c>
      <c r="C43" s="3" t="s">
        <v>0</v>
      </c>
    </row>
    <row r="44" spans="2:3" ht="60" customHeight="1" x14ac:dyDescent="0.25">
      <c r="B44" s="30"/>
      <c r="C44" s="30"/>
    </row>
    <row r="46" spans="2:3" x14ac:dyDescent="0.25">
      <c r="B46">
        <f>SUM(B43)</f>
        <v>6</v>
      </c>
      <c r="C46" t="s">
        <v>33</v>
      </c>
    </row>
    <row r="47" spans="2:3" x14ac:dyDescent="0.25">
      <c r="B47" s="5">
        <f>SUM(B46/12)</f>
        <v>0.5</v>
      </c>
      <c r="C47" t="s">
        <v>8</v>
      </c>
    </row>
  </sheetData>
  <sortState ref="B6:C43">
    <sortCondition ref="C6:C43"/>
  </sortState>
  <mergeCells count="2">
    <mergeCell ref="B3:C3"/>
    <mergeCell ref="B44:C4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A. Polanco Vasquez</dc:creator>
  <cp:lastModifiedBy>Francis Bussi</cp:lastModifiedBy>
  <cp:lastPrinted>2017-11-27T15:11:37Z</cp:lastPrinted>
  <dcterms:created xsi:type="dcterms:W3CDTF">2015-04-06T13:40:03Z</dcterms:created>
  <dcterms:modified xsi:type="dcterms:W3CDTF">2018-02-09T14:38:57Z</dcterms:modified>
</cp:coreProperties>
</file>