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95244FF8-BF96-446F-907E-A98650F78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4" sheetId="4" r:id="rId1"/>
    <sheet name="Sheet3" sheetId="3" r:id="rId2"/>
  </sheets>
  <definedNames>
    <definedName name="_xlnm.Print_Area" localSheetId="0">Sheet4!$A$1:$K$78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4" l="1"/>
  <c r="E70" i="4"/>
  <c r="D70" i="4"/>
  <c r="C62" i="4"/>
  <c r="C63" i="4"/>
  <c r="C64" i="4"/>
  <c r="C65" i="4"/>
  <c r="C66" i="4"/>
  <c r="C67" i="4"/>
  <c r="C68" i="4"/>
  <c r="C69" i="4"/>
  <c r="C61" i="4"/>
  <c r="C70" i="4" l="1"/>
  <c r="C55" i="4"/>
  <c r="F21" i="3"/>
  <c r="E21" i="3"/>
  <c r="D21" i="3"/>
  <c r="I70" i="4" l="1"/>
  <c r="C21" i="3" l="1"/>
  <c r="G21" i="3"/>
  <c r="C8" i="3" l="1"/>
  <c r="C7" i="3" l="1"/>
  <c r="C9" i="3" l="1"/>
</calcChain>
</file>

<file path=xl/sharedStrings.xml><?xml version="1.0" encoding="utf-8"?>
<sst xmlns="http://schemas.openxmlformats.org/spreadsheetml/2006/main" count="54" uniqueCount="29">
  <si>
    <t>San Juan</t>
  </si>
  <si>
    <t>Santiago</t>
  </si>
  <si>
    <t>Espaillat</t>
  </si>
  <si>
    <t>Proyectos de Producción</t>
  </si>
  <si>
    <t>Cantidad</t>
  </si>
  <si>
    <t>Tipo de Proyecto</t>
  </si>
  <si>
    <t>Elias Piña</t>
  </si>
  <si>
    <t>Santo Domingo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</si>
  <si>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</si>
  <si>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</si>
  <si>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</si>
  <si>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</si>
  <si>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</si>
  <si>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</si>
  <si>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</si>
  <si>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</si>
  <si>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</si>
  <si>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</si>
  <si>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</si>
  <si>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</si>
  <si>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</si>
  <si>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</si>
  <si>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</si>
  <si>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</si>
  <si>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</si>
  <si>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</si>
  <si>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</si>
  <si>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Coordinadora de Arquitectura</t>
  </si>
  <si>
    <t>PROYECTOS EN EJECUCION PERIODO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</si>
</sst>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9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Sheet3!$B$5:$B$8</c:f>
              <c:strCache>
                <c:ptCount val="4"/>
                <c:pt idx="0">
                  <c:v>Viviendas Economicas.</c:v>
                </c:pt>
                <c:pt idx="1">
                  <c:v>Proyectos de Producción</c:v>
                </c:pt>
                <c:pt idx="2">
                  <c:v>Funerarias</c:v>
                </c:pt>
                <c:pt idx="3">
                  <c:v>Destacamentos Policiales</c:v>
                </c:pt>
              </c:strCache>
            </c:strRef>
          </c:cat>
          <c:val>
            <c:numRef>
              <c:f>Sheet3!$C$5:$C$8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Sheet3!$C$11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Sheet3!$B$12:$B$20</c:f>
              <c:strCache>
                <c:ptCount val="9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Barahona</c:v>
                </c:pt>
                <c:pt idx="6">
                  <c:v>Monte Cristi</c:v>
                </c:pt>
                <c:pt idx="7">
                  <c:v>Santiago Rodriguez</c:v>
                </c:pt>
                <c:pt idx="8">
                  <c:v>Dajabon</c:v>
                </c:pt>
              </c:strCache>
            </c:strRef>
          </c:cat>
          <c:val>
            <c:numRef>
              <c:f>Sheet3!$C$12:$C$20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142875</xdr:rowOff>
    </xdr:from>
    <xdr:to>
      <xdr:col>8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33800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7"/>
  <sheetViews>
    <sheetView tabSelected="1" view="pageBreakPreview" zoomScaleNormal="100" zoomScaleSheetLayoutView="100" workbookViewId="0">
      <selection activeCell="K26" sqref="K26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19.5703125" customWidth="1"/>
    <col min="10" max="10" width="4.42578125" customWidth="1"/>
    <col min="11" max="11" width="14.28515625" customWidth="1"/>
  </cols>
  <sheetData>
    <row r="4" spans="1:16" x14ac:dyDescent="0.25">
      <c r="L4" s="1"/>
      <c r="P4" s="1"/>
    </row>
    <row r="5" spans="1:16" ht="17.25" customHeight="1" x14ac:dyDescent="0.25">
      <c r="A5" s="24" t="s">
        <v>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3"/>
      <c r="M5" s="3"/>
      <c r="N5" s="3"/>
      <c r="O5" s="3"/>
      <c r="P5" s="3"/>
    </row>
    <row r="6" spans="1:16" ht="16.5" customHeight="1" x14ac:dyDescent="0.25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4"/>
      <c r="M6" s="4"/>
      <c r="N6" s="4"/>
      <c r="O6" s="4"/>
      <c r="P6" s="4"/>
    </row>
    <row r="7" spans="1:16" ht="18" customHeight="1" x14ac:dyDescent="0.25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"/>
    </row>
    <row r="38" ht="18.75" customHeight="1" x14ac:dyDescent="0.25"/>
    <row r="50" spans="1:11" x14ac:dyDescent="0.25">
      <c r="A50" s="29" t="s">
        <v>5</v>
      </c>
      <c r="B50" s="30"/>
      <c r="C50" s="11" t="s">
        <v>4</v>
      </c>
    </row>
    <row r="51" spans="1:11" x14ac:dyDescent="0.25">
      <c r="A51" s="27" t="s">
        <v>23</v>
      </c>
      <c r="B51" s="28"/>
      <c r="C51" s="5">
        <v>4</v>
      </c>
    </row>
    <row r="52" spans="1:11" x14ac:dyDescent="0.25">
      <c r="A52" s="27" t="s">
        <v>3</v>
      </c>
      <c r="B52" s="28"/>
      <c r="C52" s="5">
        <v>9</v>
      </c>
    </row>
    <row r="53" spans="1:11" x14ac:dyDescent="0.25">
      <c r="A53" s="27" t="s">
        <v>14</v>
      </c>
      <c r="B53" s="28"/>
      <c r="C53" s="5">
        <v>2</v>
      </c>
    </row>
    <row r="54" spans="1:11" x14ac:dyDescent="0.25">
      <c r="A54" s="27" t="s">
        <v>15</v>
      </c>
      <c r="B54" s="28"/>
      <c r="C54" s="5">
        <v>1</v>
      </c>
    </row>
    <row r="55" spans="1:11" x14ac:dyDescent="0.25">
      <c r="A55" s="26" t="s">
        <v>18</v>
      </c>
      <c r="B55" s="26"/>
      <c r="C55" s="8">
        <f>SUM(C51:C54)</f>
        <v>16</v>
      </c>
    </row>
    <row r="56" spans="1:11" x14ac:dyDescent="0.25">
      <c r="A56" s="12"/>
      <c r="B56" s="12"/>
      <c r="C56" s="13"/>
    </row>
    <row r="57" spans="1:11" x14ac:dyDescent="0.25">
      <c r="A57" s="12"/>
      <c r="B57" s="12"/>
      <c r="C57" s="13"/>
    </row>
    <row r="58" spans="1:11" x14ac:dyDescent="0.25">
      <c r="A58" s="12"/>
      <c r="B58" s="12"/>
      <c r="C58" s="13"/>
    </row>
    <row r="59" spans="1:11" ht="15" customHeight="1" x14ac:dyDescent="0.25">
      <c r="A59" s="31" t="s">
        <v>22</v>
      </c>
      <c r="B59" s="31"/>
      <c r="C59" s="31"/>
      <c r="D59" s="31"/>
      <c r="E59" s="31"/>
      <c r="F59" s="31"/>
      <c r="G59" s="31"/>
      <c r="H59" s="31"/>
      <c r="I59" s="31"/>
      <c r="J59" s="22"/>
      <c r="K59" s="22"/>
    </row>
    <row r="60" spans="1:11" ht="31.5" x14ac:dyDescent="0.25">
      <c r="A60" s="25" t="s">
        <v>19</v>
      </c>
      <c r="B60" s="25"/>
      <c r="C60" s="20" t="s">
        <v>4</v>
      </c>
      <c r="D60" s="20" t="s">
        <v>20</v>
      </c>
      <c r="E60" s="25" t="s">
        <v>8</v>
      </c>
      <c r="F60" s="25"/>
      <c r="G60" s="25" t="s">
        <v>14</v>
      </c>
      <c r="H60" s="25"/>
      <c r="I60" s="20" t="s">
        <v>15</v>
      </c>
    </row>
    <row r="61" spans="1:11" ht="15" customHeight="1" x14ac:dyDescent="0.25">
      <c r="A61" s="34" t="s">
        <v>6</v>
      </c>
      <c r="B61" s="34"/>
      <c r="C61" s="21">
        <f>SUM(D61:I61)</f>
        <v>1</v>
      </c>
      <c r="D61" s="21"/>
      <c r="E61" s="32">
        <v>1</v>
      </c>
      <c r="F61" s="32"/>
      <c r="G61" s="32"/>
      <c r="H61" s="32"/>
      <c r="I61" s="21"/>
    </row>
    <row r="62" spans="1:11" ht="15" customHeight="1" x14ac:dyDescent="0.25">
      <c r="A62" s="34" t="s">
        <v>0</v>
      </c>
      <c r="B62" s="34"/>
      <c r="C62" s="21">
        <f t="shared" ref="C62:C69" si="0">SUM(D62:I62)</f>
        <v>4</v>
      </c>
      <c r="D62" s="21">
        <v>2</v>
      </c>
      <c r="E62" s="32">
        <v>2</v>
      </c>
      <c r="F62" s="32"/>
      <c r="G62" s="32"/>
      <c r="H62" s="32"/>
      <c r="I62" s="21"/>
    </row>
    <row r="63" spans="1:11" ht="15" customHeight="1" x14ac:dyDescent="0.25">
      <c r="A63" s="34" t="s">
        <v>1</v>
      </c>
      <c r="B63" s="34"/>
      <c r="C63" s="21">
        <f t="shared" si="0"/>
        <v>5</v>
      </c>
      <c r="D63" s="21">
        <v>1</v>
      </c>
      <c r="E63" s="32">
        <v>3</v>
      </c>
      <c r="F63" s="32"/>
      <c r="G63" s="32"/>
      <c r="H63" s="32"/>
      <c r="I63" s="21">
        <v>1</v>
      </c>
    </row>
    <row r="64" spans="1:11" ht="15" customHeight="1" x14ac:dyDescent="0.25">
      <c r="A64" s="34" t="s">
        <v>2</v>
      </c>
      <c r="B64" s="34"/>
      <c r="C64" s="21">
        <f t="shared" si="0"/>
        <v>1</v>
      </c>
      <c r="D64" s="21"/>
      <c r="E64" s="32"/>
      <c r="F64" s="32"/>
      <c r="G64" s="32">
        <v>1</v>
      </c>
      <c r="H64" s="32"/>
      <c r="I64" s="21"/>
    </row>
    <row r="65" spans="1:9" ht="15" customHeight="1" x14ac:dyDescent="0.25">
      <c r="A65" s="34" t="s">
        <v>7</v>
      </c>
      <c r="B65" s="34"/>
      <c r="C65" s="21">
        <f t="shared" si="0"/>
        <v>1</v>
      </c>
      <c r="D65" s="21">
        <v>1</v>
      </c>
      <c r="E65" s="32"/>
      <c r="F65" s="32"/>
      <c r="G65" s="32"/>
      <c r="H65" s="32"/>
      <c r="I65" s="21"/>
    </row>
    <row r="66" spans="1:9" ht="15" customHeight="1" x14ac:dyDescent="0.25">
      <c r="A66" s="34" t="s">
        <v>12</v>
      </c>
      <c r="B66" s="34"/>
      <c r="C66" s="21">
        <f t="shared" si="0"/>
        <v>1</v>
      </c>
      <c r="D66" s="21"/>
      <c r="E66" s="32">
        <v>1</v>
      </c>
      <c r="F66" s="32"/>
      <c r="G66" s="32"/>
      <c r="H66" s="32"/>
      <c r="I66" s="21"/>
    </row>
    <row r="67" spans="1:9" ht="15" customHeight="1" x14ac:dyDescent="0.25">
      <c r="A67" s="34" t="s">
        <v>13</v>
      </c>
      <c r="B67" s="34"/>
      <c r="C67" s="21">
        <f t="shared" si="0"/>
        <v>1</v>
      </c>
      <c r="D67" s="21"/>
      <c r="E67" s="32"/>
      <c r="F67" s="32"/>
      <c r="G67" s="32">
        <v>1</v>
      </c>
      <c r="H67" s="32"/>
      <c r="I67" s="21"/>
    </row>
    <row r="68" spans="1:9" ht="15" customHeight="1" x14ac:dyDescent="0.25">
      <c r="A68" s="34" t="s">
        <v>16</v>
      </c>
      <c r="B68" s="34"/>
      <c r="C68" s="21">
        <f t="shared" si="0"/>
        <v>1</v>
      </c>
      <c r="D68" s="21"/>
      <c r="E68" s="32">
        <v>1</v>
      </c>
      <c r="F68" s="32"/>
      <c r="G68" s="32"/>
      <c r="H68" s="32"/>
      <c r="I68" s="21"/>
    </row>
    <row r="69" spans="1:9" ht="15" customHeight="1" x14ac:dyDescent="0.25">
      <c r="A69" s="34" t="s">
        <v>17</v>
      </c>
      <c r="B69" s="34"/>
      <c r="C69" s="21">
        <f t="shared" si="0"/>
        <v>1</v>
      </c>
      <c r="D69" s="21"/>
      <c r="E69" s="32">
        <v>1</v>
      </c>
      <c r="F69" s="32"/>
      <c r="G69" s="32"/>
      <c r="H69" s="32"/>
      <c r="I69" s="21"/>
    </row>
    <row r="70" spans="1:9" ht="15" customHeight="1" x14ac:dyDescent="0.25">
      <c r="A70" s="26" t="s">
        <v>21</v>
      </c>
      <c r="B70" s="26"/>
      <c r="C70" s="11">
        <f>SUM(C61:C69)</f>
        <v>16</v>
      </c>
      <c r="D70" s="11">
        <f>SUM(D61:D69)</f>
        <v>4</v>
      </c>
      <c r="E70" s="33">
        <f>SUM(E61:F69)</f>
        <v>9</v>
      </c>
      <c r="F70" s="33"/>
      <c r="G70" s="33">
        <f>SUM(G61:H69)</f>
        <v>2</v>
      </c>
      <c r="H70" s="33"/>
      <c r="I70" s="11">
        <f>SUM(I61:I67)</f>
        <v>1</v>
      </c>
    </row>
    <row r="74" spans="1:9" x14ac:dyDescent="0.25">
      <c r="C74" s="19" t="s">
        <v>25</v>
      </c>
    </row>
    <row r="75" spans="1:9" x14ac:dyDescent="0.25">
      <c r="C75" s="14"/>
    </row>
    <row r="76" spans="1:9" x14ac:dyDescent="0.25">
      <c r="D76" s="17"/>
      <c r="E76" s="15" t="s">
        <v>26</v>
      </c>
      <c r="F76" s="18"/>
      <c r="G76" s="18"/>
    </row>
    <row r="77" spans="1:9" x14ac:dyDescent="0.25">
      <c r="D77" s="1"/>
      <c r="E77" s="16" t="s">
        <v>27</v>
      </c>
    </row>
  </sheetData>
  <sheetProtection algorithmName="SHA-512" hashValue="FfH9IZIol75R3HGChby58SBrrAmbQ/7wOFypXOwPbO+YiMm/9I3z41oPml7ZnYu5UtoCxW5ikU1BUK5OWGyVTg==" saltValue="VFWl7CJvH1ZXADcKBxNpDA==" spinCount="100000" sheet="1" objects="1" scenarios="1"/>
  <mergeCells count="43">
    <mergeCell ref="A70:B70"/>
    <mergeCell ref="A66:B66"/>
    <mergeCell ref="A67:B67"/>
    <mergeCell ref="A68:B68"/>
    <mergeCell ref="A69:B69"/>
    <mergeCell ref="A61:B61"/>
    <mergeCell ref="A62:B62"/>
    <mergeCell ref="A63:B63"/>
    <mergeCell ref="A64:B64"/>
    <mergeCell ref="A65:B65"/>
    <mergeCell ref="G70:H70"/>
    <mergeCell ref="E60:F60"/>
    <mergeCell ref="E61:F61"/>
    <mergeCell ref="E62:F62"/>
    <mergeCell ref="E64:F64"/>
    <mergeCell ref="E63:F63"/>
    <mergeCell ref="E65:F65"/>
    <mergeCell ref="E66:F66"/>
    <mergeCell ref="E67:F67"/>
    <mergeCell ref="E68:F68"/>
    <mergeCell ref="E69:F69"/>
    <mergeCell ref="E70:F70"/>
    <mergeCell ref="G66:H66"/>
    <mergeCell ref="G67:H67"/>
    <mergeCell ref="G68:H68"/>
    <mergeCell ref="G69:H69"/>
    <mergeCell ref="G61:H61"/>
    <mergeCell ref="G62:H62"/>
    <mergeCell ref="G63:H63"/>
    <mergeCell ref="G64:H64"/>
    <mergeCell ref="G65:H65"/>
    <mergeCell ref="A7:K7"/>
    <mergeCell ref="A6:K6"/>
    <mergeCell ref="A5:K5"/>
    <mergeCell ref="G60:H60"/>
    <mergeCell ref="A60:B60"/>
    <mergeCell ref="A55:B55"/>
    <mergeCell ref="A54:B54"/>
    <mergeCell ref="A53:B53"/>
    <mergeCell ref="A52:B52"/>
    <mergeCell ref="A51:B51"/>
    <mergeCell ref="A50:B50"/>
    <mergeCell ref="A59:I59"/>
  </mergeCells>
  <pageMargins left="0.7" right="0.7" top="0.75" bottom="0.75" header="0.3" footer="0.3"/>
  <pageSetup paperSize="5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21"/>
  <sheetViews>
    <sheetView workbookViewId="0">
      <selection sqref="A1:I25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6" width="13.42578125" customWidth="1"/>
    <col min="7" max="7" width="17.5703125" customWidth="1"/>
  </cols>
  <sheetData>
    <row r="1" spans="2:7" x14ac:dyDescent="0.25">
      <c r="B1" t="s">
        <v>24</v>
      </c>
    </row>
    <row r="4" spans="2:7" ht="15.75" x14ac:dyDescent="0.25">
      <c r="B4" s="7" t="s">
        <v>5</v>
      </c>
      <c r="C4" s="7" t="s">
        <v>4</v>
      </c>
    </row>
    <row r="5" spans="2:7" x14ac:dyDescent="0.25">
      <c r="B5" s="6" t="s">
        <v>11</v>
      </c>
      <c r="C5" s="5">
        <v>4</v>
      </c>
    </row>
    <row r="6" spans="2:7" x14ac:dyDescent="0.25">
      <c r="B6" s="6" t="s">
        <v>3</v>
      </c>
      <c r="C6" s="5">
        <v>9</v>
      </c>
    </row>
    <row r="7" spans="2:7" x14ac:dyDescent="0.25">
      <c r="B7" s="6" t="s">
        <v>14</v>
      </c>
      <c r="C7" s="5">
        <f>+F21</f>
        <v>2</v>
      </c>
    </row>
    <row r="8" spans="2:7" x14ac:dyDescent="0.25">
      <c r="B8" s="6" t="s">
        <v>15</v>
      </c>
      <c r="C8" s="5">
        <f>+G21</f>
        <v>1</v>
      </c>
    </row>
    <row r="9" spans="2:7" x14ac:dyDescent="0.25">
      <c r="B9" s="9" t="s">
        <v>18</v>
      </c>
      <c r="C9" s="8">
        <f>SUM(C5:C8)</f>
        <v>16</v>
      </c>
    </row>
    <row r="11" spans="2:7" ht="31.5" x14ac:dyDescent="0.25">
      <c r="B11" s="10" t="s">
        <v>19</v>
      </c>
      <c r="C11" s="10" t="s">
        <v>4</v>
      </c>
      <c r="D11" s="10" t="s">
        <v>20</v>
      </c>
      <c r="E11" s="10" t="s">
        <v>8</v>
      </c>
      <c r="F11" s="10" t="s">
        <v>14</v>
      </c>
      <c r="G11" s="10" t="s">
        <v>15</v>
      </c>
    </row>
    <row r="12" spans="2:7" x14ac:dyDescent="0.25">
      <c r="B12" s="5" t="s">
        <v>6</v>
      </c>
      <c r="C12" s="5">
        <v>1</v>
      </c>
      <c r="D12" s="5"/>
      <c r="E12" s="5">
        <v>1</v>
      </c>
      <c r="F12" s="5"/>
      <c r="G12" s="5"/>
    </row>
    <row r="13" spans="2:7" x14ac:dyDescent="0.25">
      <c r="B13" s="5" t="s">
        <v>0</v>
      </c>
      <c r="C13" s="5">
        <v>4</v>
      </c>
      <c r="D13" s="5">
        <v>2</v>
      </c>
      <c r="E13" s="5">
        <v>2</v>
      </c>
      <c r="F13" s="5"/>
      <c r="G13" s="5"/>
    </row>
    <row r="14" spans="2:7" x14ac:dyDescent="0.25">
      <c r="B14" s="5" t="s">
        <v>1</v>
      </c>
      <c r="C14" s="5">
        <v>5</v>
      </c>
      <c r="D14" s="5">
        <v>1</v>
      </c>
      <c r="E14" s="5">
        <v>3</v>
      </c>
      <c r="F14" s="5"/>
      <c r="G14" s="5">
        <v>1</v>
      </c>
    </row>
    <row r="15" spans="2:7" x14ac:dyDescent="0.25">
      <c r="B15" s="5" t="s">
        <v>2</v>
      </c>
      <c r="C15" s="5">
        <v>1</v>
      </c>
      <c r="D15" s="5"/>
      <c r="E15" s="5"/>
      <c r="F15" s="5">
        <v>1</v>
      </c>
      <c r="G15" s="5"/>
    </row>
    <row r="16" spans="2:7" x14ac:dyDescent="0.25">
      <c r="B16" s="5" t="s">
        <v>7</v>
      </c>
      <c r="C16" s="5">
        <v>1</v>
      </c>
      <c r="D16" s="5">
        <v>1</v>
      </c>
      <c r="E16" s="5"/>
      <c r="F16" s="5"/>
      <c r="G16" s="5"/>
    </row>
    <row r="17" spans="2:7" x14ac:dyDescent="0.25">
      <c r="B17" s="5" t="s">
        <v>12</v>
      </c>
      <c r="C17" s="5">
        <v>1</v>
      </c>
      <c r="D17" s="5"/>
      <c r="E17" s="5">
        <v>1</v>
      </c>
      <c r="F17" s="5"/>
      <c r="G17" s="5"/>
    </row>
    <row r="18" spans="2:7" x14ac:dyDescent="0.25">
      <c r="B18" s="5" t="s">
        <v>13</v>
      </c>
      <c r="C18" s="5">
        <v>1</v>
      </c>
      <c r="D18" s="5"/>
      <c r="E18" s="5"/>
      <c r="F18" s="5">
        <v>1</v>
      </c>
      <c r="G18" s="5"/>
    </row>
    <row r="19" spans="2:7" x14ac:dyDescent="0.25">
      <c r="B19" s="5" t="s">
        <v>16</v>
      </c>
      <c r="C19" s="5">
        <v>1</v>
      </c>
      <c r="D19" s="5"/>
      <c r="E19" s="5">
        <v>1</v>
      </c>
      <c r="F19" s="5"/>
      <c r="G19" s="5"/>
    </row>
    <row r="20" spans="2:7" x14ac:dyDescent="0.25">
      <c r="B20" s="5" t="s">
        <v>17</v>
      </c>
      <c r="C20" s="5">
        <v>1</v>
      </c>
      <c r="D20" s="5"/>
      <c r="E20" s="5">
        <v>1</v>
      </c>
      <c r="F20" s="5"/>
      <c r="G20" s="5"/>
    </row>
    <row r="21" spans="2:7" x14ac:dyDescent="0.25">
      <c r="B21" s="9" t="s">
        <v>21</v>
      </c>
      <c r="C21" s="8">
        <f>SUM(C12:C20)</f>
        <v>16</v>
      </c>
      <c r="D21" s="8">
        <f>SUM(D12:D20)</f>
        <v>4</v>
      </c>
      <c r="E21" s="8">
        <f>SUM(E12:E20)</f>
        <v>9</v>
      </c>
      <c r="F21" s="8">
        <f>SUM(F12:F18)</f>
        <v>2</v>
      </c>
      <c r="G21" s="8">
        <f>SUM(G12:G18)</f>
        <v>1</v>
      </c>
    </row>
  </sheetData>
  <sheetProtection algorithmName="SHA-512" hashValue="WtG7xj2qly1DO9uQW9qgLCdg1u0yAjviNejxA+bv5et08W71eQfIOTvcOxiaLKu8zo7iXTGaizhaVLXzwbOO5g==" saltValue="wG/LHuLe0Ztb4aqy+tpb/w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Desirée Marín</cp:lastModifiedBy>
  <cp:lastPrinted>2023-10-16T19:11:14Z</cp:lastPrinted>
  <dcterms:created xsi:type="dcterms:W3CDTF">2015-04-06T13:40:03Z</dcterms:created>
  <dcterms:modified xsi:type="dcterms:W3CDTF">2023-10-19T14:12:16Z</dcterms:modified>
</cp:coreProperties>
</file>