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1\CALENDARIO DE EJECCION\"/>
    </mc:Choice>
  </mc:AlternateContent>
  <bookViews>
    <workbookView xWindow="0" yWindow="0" windowWidth="2370" windowHeight="0" activeTab="1"/>
  </bookViews>
  <sheets>
    <sheet name="Sheet4" sheetId="4" r:id="rId1"/>
    <sheet name="Sheet3" sheetId="3" r:id="rId2"/>
  </sheets>
  <definedNames>
    <definedName name="_xlnm.Print_Area" localSheetId="0">Sheet4!$A$1:$K$81</definedName>
  </definedNames>
  <calcPr calcId="162913"/>
</workbook>
</file>

<file path=xl/calcChain.xml><?xml version="1.0" encoding="utf-8"?>
<calcChain xmlns="http://schemas.openxmlformats.org/spreadsheetml/2006/main">
  <c r="C56" i="4" l="1"/>
  <c r="C73" i="4"/>
  <c r="L28" i="3"/>
  <c r="G24" i="3"/>
  <c r="F24" i="3"/>
  <c r="D24" i="3"/>
  <c r="C5" i="3" s="1"/>
  <c r="E73" i="4" l="1"/>
  <c r="G73" i="4"/>
  <c r="I73" i="4"/>
  <c r="K73" i="4"/>
  <c r="C24" i="3" l="1"/>
  <c r="H24" i="3"/>
  <c r="C9" i="3" l="1"/>
  <c r="C8" i="3" l="1"/>
  <c r="C7" i="3"/>
  <c r="E24" i="3"/>
  <c r="C6" i="3" s="1"/>
  <c r="C10" i="3" l="1"/>
</calcChain>
</file>

<file path=xl/sharedStrings.xml><?xml version="1.0" encoding="utf-8"?>
<sst xmlns="http://schemas.openxmlformats.org/spreadsheetml/2006/main" count="62" uniqueCount="33">
  <si>
    <t>San Juan</t>
  </si>
  <si>
    <t>Azua</t>
  </si>
  <si>
    <t>Santiago</t>
  </si>
  <si>
    <t>Espaillat</t>
  </si>
  <si>
    <t>Proyectos Deportivos</t>
  </si>
  <si>
    <t>Proyectos de Producción</t>
  </si>
  <si>
    <t>Cantidad</t>
  </si>
  <si>
    <t>Tipo de Proyecto</t>
  </si>
  <si>
    <t>Elias Piña</t>
  </si>
  <si>
    <t>Santo Domingo</t>
  </si>
  <si>
    <t>Deportivos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</si>
  <si>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</si>
  <si>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</si>
  <si>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</si>
  <si>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</si>
  <si>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</si>
  <si>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</si>
  <si>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</si>
  <si>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</si>
  <si>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</si>
  <si>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</si>
  <si>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Hermanas Mirabal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</si>
  <si>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</si>
  <si>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</si>
  <si>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</si>
  <si>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</si>
  <si>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</si>
  <si>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</si>
  <si>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</si>
  <si>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>PROYECTOS EN EJECUCION PERIODO OCTUBRE-DICIEMBRE 2021</t>
  </si>
  <si>
    <t xml:space="preserve">ELABORADO POR: </t>
  </si>
  <si>
    <t>Arq. Francis Bussi</t>
  </si>
  <si>
    <t>Arquitecto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</si>
</sst>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4" fontId="10" fillId="0" borderId="4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51">
    <cellStyle name="Comma 2" xfId="2"/>
    <cellStyle name="Millares 16" xfId="4"/>
    <cellStyle name="Millares 16 2" xfId="5"/>
    <cellStyle name="Millares 16 3" xfId="6"/>
    <cellStyle name="Millares 16 4" xfId="7"/>
    <cellStyle name="Millares 16 5" xfId="8"/>
    <cellStyle name="Millares 16 6" xfId="9"/>
    <cellStyle name="Millares 19" xfId="10"/>
    <cellStyle name="Millares 19 2" xfId="11"/>
    <cellStyle name="Millares 19 3" xfId="12"/>
    <cellStyle name="Millares 19 4" xfId="13"/>
    <cellStyle name="Millares 19 5" xfId="14"/>
    <cellStyle name="Millares 19 6" xfId="15"/>
    <cellStyle name="Millares 2" xfId="3"/>
    <cellStyle name="Millares 2 2" xfId="16"/>
    <cellStyle name="Millares 2 2 2" xfId="17"/>
    <cellStyle name="Millares 2 2 3" xfId="18"/>
    <cellStyle name="Millares 2 3" xfId="19"/>
    <cellStyle name="Millares 2 3 2" xfId="20"/>
    <cellStyle name="Millares 2 3 3" xfId="21"/>
    <cellStyle name="Millares 2 4" xfId="22"/>
    <cellStyle name="Millares 3" xfId="23"/>
    <cellStyle name="Millares 3 2" xfId="24"/>
    <cellStyle name="Millares 3 3" xfId="25"/>
    <cellStyle name="Millares 30" xfId="26"/>
    <cellStyle name="Millares 30 2" xfId="27"/>
    <cellStyle name="Millares 30 3" xfId="28"/>
    <cellStyle name="Millares 30 4" xfId="29"/>
    <cellStyle name="Millares 4 2" xfId="30"/>
    <cellStyle name="Millares 5" xfId="31"/>
    <cellStyle name="Millares 5 2" xfId="32"/>
    <cellStyle name="Millares 5 3" xfId="33"/>
    <cellStyle name="Normal" xfId="0" builtinId="0"/>
    <cellStyle name="Normal 2" xfId="34"/>
    <cellStyle name="Normal 2 2" xfId="35"/>
    <cellStyle name="Normal 2 2 2" xfId="36"/>
    <cellStyle name="Normal 2 2 3" xfId="37"/>
    <cellStyle name="Normal 2 3" xfId="38"/>
    <cellStyle name="Normal 2 3 2" xfId="39"/>
    <cellStyle name="Normal 2 3 3" xfId="40"/>
    <cellStyle name="Normal 2 4" xfId="41"/>
    <cellStyle name="Normal 2 5" xfId="42"/>
    <cellStyle name="Normal 2_REPORTE DE TRABAJOS EN PROYECTOS 2010" xfId="43"/>
    <cellStyle name="Normal 3" xfId="1"/>
    <cellStyle name="Normal 3 2" xfId="44"/>
    <cellStyle name="Normal 3 2 2" xfId="45"/>
    <cellStyle name="Normal 3 2 3" xfId="46"/>
    <cellStyle name="Normal 3 3" xfId="47"/>
    <cellStyle name="Normal 4" xfId="50"/>
    <cellStyle name="Normal 6 2" xfId="48"/>
    <cellStyle name="Porcentual 2" xfId="49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Sheet3!$B$5:$B$9</c:f>
              <c:strCache>
                <c:ptCount val="5"/>
                <c:pt idx="0">
                  <c:v>Viviendas Economicas.</c:v>
                </c:pt>
                <c:pt idx="1">
                  <c:v>Proyectos Deportivos</c:v>
                </c:pt>
                <c:pt idx="2">
                  <c:v>Proyectos de Producción</c:v>
                </c:pt>
                <c:pt idx="3">
                  <c:v>Funerarias</c:v>
                </c:pt>
                <c:pt idx="4">
                  <c:v>Destacamentos Policiales</c:v>
                </c:pt>
              </c:strCache>
            </c:strRef>
          </c:cat>
          <c:val>
            <c:numRef>
              <c:f>Sheet3!$C$5:$C$9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Sheet3!$C$12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Sheet3!$B$13:$B$23</c:f>
              <c:strCache>
                <c:ptCount val="11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Azua</c:v>
                </c:pt>
                <c:pt idx="6">
                  <c:v>Barahona</c:v>
                </c:pt>
                <c:pt idx="7">
                  <c:v>Monte Cristi</c:v>
                </c:pt>
                <c:pt idx="8">
                  <c:v>Santiago Rodriguez</c:v>
                </c:pt>
                <c:pt idx="9">
                  <c:v>Dajabon</c:v>
                </c:pt>
                <c:pt idx="10">
                  <c:v>Hermanas Mirabal</c:v>
                </c:pt>
              </c:strCache>
            </c:strRef>
          </c:cat>
          <c:val>
            <c:numRef>
              <c:f>Sheet3!$C$13:$C$23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142875</xdr:rowOff>
    </xdr:from>
    <xdr:to>
      <xdr:col>6</xdr:col>
      <xdr:colOff>571500</xdr:colOff>
      <xdr:row>9</xdr:row>
      <xdr:rowOff>95250</xdr:rowOff>
    </xdr:to>
    <xdr:sp macro="" textlink="">
      <xdr:nvSpPr>
        <xdr:cNvPr id="7" name="TextBox 6"/>
        <xdr:cNvSpPr txBox="1"/>
      </xdr:nvSpPr>
      <xdr:spPr>
        <a:xfrm>
          <a:off x="3057525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/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/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80"/>
  <sheetViews>
    <sheetView view="pageBreakPreview" zoomScaleNormal="100" zoomScaleSheetLayoutView="100" workbookViewId="0">
      <selection activeCell="K25" sqref="K25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9.140625" customWidth="1"/>
    <col min="10" max="10" width="4.42578125" customWidth="1"/>
    <col min="11" max="11" width="20.85546875" customWidth="1"/>
  </cols>
  <sheetData>
    <row r="4" spans="1:16" x14ac:dyDescent="0.25">
      <c r="L4" s="2"/>
      <c r="P4" s="2"/>
    </row>
    <row r="5" spans="1:16" ht="17.25" customHeight="1" x14ac:dyDescent="0.25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4"/>
      <c r="M5" s="4"/>
      <c r="N5" s="4"/>
      <c r="O5" s="4"/>
      <c r="P5" s="4"/>
    </row>
    <row r="6" spans="1:16" ht="16.5" customHeight="1" x14ac:dyDescent="0.25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5"/>
      <c r="M6" s="5"/>
      <c r="N6" s="5"/>
      <c r="O6" s="5"/>
      <c r="P6" s="5"/>
    </row>
    <row r="7" spans="1:16" ht="18" customHeight="1" x14ac:dyDescent="0.25">
      <c r="A7" s="33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N7" s="1"/>
      <c r="O7" s="1"/>
    </row>
    <row r="8" spans="1:16" x14ac:dyDescent="0.25">
      <c r="N8" s="1"/>
      <c r="O8" s="1"/>
    </row>
    <row r="38" ht="18.75" customHeight="1" x14ac:dyDescent="0.25"/>
    <row r="50" spans="1:11" x14ac:dyDescent="0.25">
      <c r="A50" s="31" t="s">
        <v>7</v>
      </c>
      <c r="B50" s="31"/>
      <c r="C50" s="16" t="s">
        <v>6</v>
      </c>
    </row>
    <row r="51" spans="1:11" x14ac:dyDescent="0.25">
      <c r="A51" s="35" t="s">
        <v>27</v>
      </c>
      <c r="B51" s="35"/>
      <c r="C51" s="7">
        <v>8</v>
      </c>
    </row>
    <row r="52" spans="1:11" x14ac:dyDescent="0.25">
      <c r="A52" s="37" t="s">
        <v>4</v>
      </c>
      <c r="B52" s="38"/>
      <c r="C52" s="7">
        <v>2</v>
      </c>
    </row>
    <row r="53" spans="1:11" x14ac:dyDescent="0.25">
      <c r="A53" s="35" t="s">
        <v>5</v>
      </c>
      <c r="B53" s="35"/>
      <c r="C53" s="7">
        <v>10</v>
      </c>
    </row>
    <row r="54" spans="1:11" x14ac:dyDescent="0.25">
      <c r="A54" s="35" t="s">
        <v>17</v>
      </c>
      <c r="B54" s="35"/>
      <c r="C54" s="7">
        <v>2</v>
      </c>
    </row>
    <row r="55" spans="1:11" x14ac:dyDescent="0.25">
      <c r="A55" s="35" t="s">
        <v>18</v>
      </c>
      <c r="B55" s="35"/>
      <c r="C55" s="7">
        <v>1</v>
      </c>
    </row>
    <row r="56" spans="1:11" x14ac:dyDescent="0.25">
      <c r="A56" s="27" t="s">
        <v>22</v>
      </c>
      <c r="B56" s="27"/>
      <c r="C56" s="11">
        <f>SUM(C51:C55)</f>
        <v>23</v>
      </c>
    </row>
    <row r="57" spans="1:11" s="6" customFormat="1" x14ac:dyDescent="0.25">
      <c r="A57" s="17"/>
      <c r="B57" s="17"/>
      <c r="C57" s="18"/>
    </row>
    <row r="58" spans="1:11" s="6" customFormat="1" x14ac:dyDescent="0.25">
      <c r="A58" s="17"/>
      <c r="B58" s="17"/>
      <c r="C58" s="18"/>
    </row>
    <row r="59" spans="1:11" s="6" customFormat="1" x14ac:dyDescent="0.25">
      <c r="A59" s="17"/>
      <c r="B59" s="17"/>
      <c r="C59" s="18"/>
    </row>
    <row r="60" spans="1:11" ht="15" customHeight="1" x14ac:dyDescent="0.25">
      <c r="A60" s="36" t="s">
        <v>26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31.5" x14ac:dyDescent="0.25">
      <c r="A61" s="28" t="s">
        <v>23</v>
      </c>
      <c r="B61" s="28"/>
      <c r="C61" s="19" t="s">
        <v>6</v>
      </c>
      <c r="D61" s="19" t="s">
        <v>24</v>
      </c>
      <c r="E61" s="28" t="s">
        <v>10</v>
      </c>
      <c r="F61" s="28"/>
      <c r="G61" s="28" t="s">
        <v>11</v>
      </c>
      <c r="H61" s="28"/>
      <c r="I61" s="28" t="s">
        <v>17</v>
      </c>
      <c r="J61" s="28"/>
      <c r="K61" s="19" t="s">
        <v>18</v>
      </c>
    </row>
    <row r="62" spans="1:11" ht="15" customHeight="1" x14ac:dyDescent="0.25">
      <c r="A62" s="26" t="s">
        <v>8</v>
      </c>
      <c r="B62" s="26"/>
      <c r="C62" s="14">
        <v>1</v>
      </c>
      <c r="D62" s="14"/>
      <c r="E62" s="29"/>
      <c r="F62" s="29"/>
      <c r="G62" s="29">
        <v>1</v>
      </c>
      <c r="H62" s="29"/>
      <c r="I62" s="29"/>
      <c r="J62" s="29"/>
      <c r="K62" s="14"/>
    </row>
    <row r="63" spans="1:11" ht="15" customHeight="1" x14ac:dyDescent="0.25">
      <c r="A63" s="26" t="s">
        <v>0</v>
      </c>
      <c r="B63" s="26"/>
      <c r="C63" s="14">
        <v>4</v>
      </c>
      <c r="D63" s="14">
        <v>2</v>
      </c>
      <c r="E63" s="29"/>
      <c r="F63" s="29"/>
      <c r="G63" s="29">
        <v>2</v>
      </c>
      <c r="H63" s="29"/>
      <c r="I63" s="29"/>
      <c r="J63" s="29"/>
      <c r="K63" s="14"/>
    </row>
    <row r="64" spans="1:11" ht="15" customHeight="1" x14ac:dyDescent="0.25">
      <c r="A64" s="32" t="s">
        <v>2</v>
      </c>
      <c r="B64" s="32"/>
      <c r="C64" s="15">
        <v>9</v>
      </c>
      <c r="D64" s="15">
        <v>3</v>
      </c>
      <c r="E64" s="30">
        <v>2</v>
      </c>
      <c r="F64" s="30"/>
      <c r="G64" s="30">
        <v>3</v>
      </c>
      <c r="H64" s="30"/>
      <c r="I64" s="30"/>
      <c r="J64" s="30"/>
      <c r="K64" s="15">
        <v>1</v>
      </c>
    </row>
    <row r="65" spans="1:11" ht="15" customHeight="1" x14ac:dyDescent="0.25">
      <c r="A65" s="26" t="s">
        <v>3</v>
      </c>
      <c r="B65" s="26"/>
      <c r="C65" s="14">
        <v>1</v>
      </c>
      <c r="D65" s="14"/>
      <c r="E65" s="29"/>
      <c r="F65" s="29"/>
      <c r="G65" s="29"/>
      <c r="H65" s="29"/>
      <c r="I65" s="29">
        <v>1</v>
      </c>
      <c r="J65" s="29"/>
      <c r="K65" s="14"/>
    </row>
    <row r="66" spans="1:11" ht="15" customHeight="1" x14ac:dyDescent="0.25">
      <c r="A66" s="26" t="s">
        <v>9</v>
      </c>
      <c r="B66" s="26"/>
      <c r="C66" s="14">
        <v>2</v>
      </c>
      <c r="D66" s="14">
        <v>2</v>
      </c>
      <c r="E66" s="29"/>
      <c r="F66" s="29"/>
      <c r="G66" s="29"/>
      <c r="H66" s="29"/>
      <c r="I66" s="29"/>
      <c r="J66" s="29"/>
      <c r="K66" s="14"/>
    </row>
    <row r="67" spans="1:11" ht="15" customHeight="1" x14ac:dyDescent="0.25">
      <c r="A67" s="26" t="s">
        <v>1</v>
      </c>
      <c r="B67" s="26"/>
      <c r="C67" s="14">
        <v>1</v>
      </c>
      <c r="D67" s="14"/>
      <c r="E67" s="29"/>
      <c r="F67" s="29"/>
      <c r="G67" s="29">
        <v>1</v>
      </c>
      <c r="H67" s="29"/>
      <c r="I67" s="29"/>
      <c r="J67" s="29"/>
      <c r="K67" s="14"/>
    </row>
    <row r="68" spans="1:11" ht="15" customHeight="1" x14ac:dyDescent="0.25">
      <c r="A68" s="26" t="s">
        <v>15</v>
      </c>
      <c r="B68" s="26"/>
      <c r="C68" s="14">
        <v>1</v>
      </c>
      <c r="D68" s="14"/>
      <c r="E68" s="29"/>
      <c r="F68" s="29"/>
      <c r="G68" s="29">
        <v>1</v>
      </c>
      <c r="H68" s="29"/>
      <c r="I68" s="29"/>
      <c r="J68" s="29"/>
      <c r="K68" s="14"/>
    </row>
    <row r="69" spans="1:11" ht="15" customHeight="1" x14ac:dyDescent="0.25">
      <c r="A69" s="26" t="s">
        <v>16</v>
      </c>
      <c r="B69" s="26"/>
      <c r="C69" s="14">
        <v>1</v>
      </c>
      <c r="D69" s="14"/>
      <c r="E69" s="29"/>
      <c r="F69" s="29"/>
      <c r="G69" s="29"/>
      <c r="H69" s="29"/>
      <c r="I69" s="29">
        <v>1</v>
      </c>
      <c r="J69" s="29"/>
      <c r="K69" s="14"/>
    </row>
    <row r="70" spans="1:11" ht="15" customHeight="1" x14ac:dyDescent="0.25">
      <c r="A70" s="26" t="s">
        <v>19</v>
      </c>
      <c r="B70" s="26"/>
      <c r="C70" s="14">
        <v>1</v>
      </c>
      <c r="D70" s="14"/>
      <c r="E70" s="29"/>
      <c r="F70" s="29"/>
      <c r="G70" s="29">
        <v>1</v>
      </c>
      <c r="H70" s="29"/>
      <c r="I70" s="29"/>
      <c r="J70" s="29"/>
      <c r="K70" s="14"/>
    </row>
    <row r="71" spans="1:11" ht="15" customHeight="1" x14ac:dyDescent="0.25">
      <c r="A71" s="26" t="s">
        <v>20</v>
      </c>
      <c r="B71" s="26"/>
      <c r="C71" s="14">
        <v>1</v>
      </c>
      <c r="D71" s="14"/>
      <c r="E71" s="29"/>
      <c r="F71" s="29"/>
      <c r="G71" s="29">
        <v>1</v>
      </c>
      <c r="H71" s="29"/>
      <c r="I71" s="29"/>
      <c r="J71" s="29"/>
      <c r="K71" s="14"/>
    </row>
    <row r="72" spans="1:11" ht="15" customHeight="1" x14ac:dyDescent="0.25">
      <c r="A72" s="26" t="s">
        <v>21</v>
      </c>
      <c r="B72" s="26"/>
      <c r="C72" s="14">
        <v>1</v>
      </c>
      <c r="D72" s="14">
        <v>1</v>
      </c>
      <c r="E72" s="29"/>
      <c r="F72" s="29"/>
      <c r="G72" s="29"/>
      <c r="H72" s="29"/>
      <c r="I72" s="29"/>
      <c r="J72" s="29"/>
      <c r="K72" s="14"/>
    </row>
    <row r="73" spans="1:11" ht="15" customHeight="1" x14ac:dyDescent="0.25">
      <c r="A73" s="27" t="s">
        <v>25</v>
      </c>
      <c r="B73" s="27"/>
      <c r="C73" s="16">
        <f>SUM(C62:C72)</f>
        <v>23</v>
      </c>
      <c r="D73" s="16">
        <v>8</v>
      </c>
      <c r="E73" s="31">
        <f>SUM(E62:E68)</f>
        <v>2</v>
      </c>
      <c r="F73" s="31"/>
      <c r="G73" s="31">
        <f>SUM(G62:H72)</f>
        <v>10</v>
      </c>
      <c r="H73" s="31"/>
      <c r="I73" s="31">
        <f>SUM(I62:J72)</f>
        <v>2</v>
      </c>
      <c r="J73" s="31"/>
      <c r="K73" s="16">
        <f>SUM(K62:K69)</f>
        <v>1</v>
      </c>
    </row>
    <row r="77" spans="1:11" x14ac:dyDescent="0.25">
      <c r="C77" s="25" t="s">
        <v>30</v>
      </c>
    </row>
    <row r="78" spans="1:11" x14ac:dyDescent="0.25">
      <c r="C78" s="20"/>
    </row>
    <row r="79" spans="1:11" x14ac:dyDescent="0.25">
      <c r="D79" s="23"/>
      <c r="E79" s="21" t="s">
        <v>31</v>
      </c>
      <c r="F79" s="24"/>
      <c r="G79" s="24"/>
    </row>
    <row r="80" spans="1:11" x14ac:dyDescent="0.25">
      <c r="D80" s="2"/>
      <c r="E80" s="22" t="s">
        <v>32</v>
      </c>
    </row>
  </sheetData>
  <sheetProtection algorithmName="SHA-512" hashValue="/ebrWlLyEV38jjc9NhCBNikgJLO9YJFMcdEh60rjhH7oIJBNx9hAR5dkBT95o8/t2IIeIszNnHn29crbeviN9A==" saltValue="Uc+xmeVufTRTiua+Kkv7mQ==" spinCount="100000" sheet="1" objects="1" scenarios="1"/>
  <mergeCells count="63">
    <mergeCell ref="A7:K7"/>
    <mergeCell ref="A6:K6"/>
    <mergeCell ref="A5:K5"/>
    <mergeCell ref="I61:J61"/>
    <mergeCell ref="A61:B61"/>
    <mergeCell ref="A56:B56"/>
    <mergeCell ref="A55:B55"/>
    <mergeCell ref="A54:B54"/>
    <mergeCell ref="A53:B53"/>
    <mergeCell ref="A51:B51"/>
    <mergeCell ref="A50:B50"/>
    <mergeCell ref="A60:K60"/>
    <mergeCell ref="A52:B52"/>
    <mergeCell ref="I68:J68"/>
    <mergeCell ref="I69:J69"/>
    <mergeCell ref="I70:J70"/>
    <mergeCell ref="I71:J71"/>
    <mergeCell ref="I62:J62"/>
    <mergeCell ref="I63:J63"/>
    <mergeCell ref="I64:J64"/>
    <mergeCell ref="I65:J65"/>
    <mergeCell ref="I66:J66"/>
    <mergeCell ref="I72:J72"/>
    <mergeCell ref="I73:J73"/>
    <mergeCell ref="G61:H61"/>
    <mergeCell ref="G62:H62"/>
    <mergeCell ref="G63:H63"/>
    <mergeCell ref="G65:H65"/>
    <mergeCell ref="G64:H64"/>
    <mergeCell ref="G66:H66"/>
    <mergeCell ref="G67:H67"/>
    <mergeCell ref="G68:H68"/>
    <mergeCell ref="G69:H69"/>
    <mergeCell ref="G70:H70"/>
    <mergeCell ref="G71:H71"/>
    <mergeCell ref="G72:H72"/>
    <mergeCell ref="G73:H73"/>
    <mergeCell ref="I67:J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72:B72"/>
    <mergeCell ref="A73:B73"/>
    <mergeCell ref="E61:F61"/>
    <mergeCell ref="E62:F62"/>
    <mergeCell ref="E63:F63"/>
    <mergeCell ref="E64:F64"/>
    <mergeCell ref="E65:F65"/>
    <mergeCell ref="E67:F67"/>
    <mergeCell ref="E66:F66"/>
    <mergeCell ref="E68:F68"/>
    <mergeCell ref="E69:F69"/>
    <mergeCell ref="E70:F70"/>
    <mergeCell ref="E71:F71"/>
    <mergeCell ref="E72:F72"/>
    <mergeCell ref="E73:F73"/>
    <mergeCell ref="A67:B67"/>
  </mergeCells>
  <pageMargins left="0.7" right="0.7" top="0.75" bottom="0.75" header="0.3" footer="0.3"/>
  <pageSetup scale="5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tabSelected="1" workbookViewId="0">
      <selection activeCell="C28" sqref="C28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5" width="12.5703125" customWidth="1"/>
    <col min="6" max="7" width="13.42578125" customWidth="1"/>
    <col min="8" max="8" width="17.5703125" customWidth="1"/>
  </cols>
  <sheetData>
    <row r="1" spans="2:8" x14ac:dyDescent="0.25">
      <c r="B1" t="s">
        <v>28</v>
      </c>
    </row>
    <row r="4" spans="2:8" ht="15.75" x14ac:dyDescent="0.25">
      <c r="B4" s="10" t="s">
        <v>7</v>
      </c>
      <c r="C4" s="10" t="s">
        <v>6</v>
      </c>
    </row>
    <row r="5" spans="2:8" x14ac:dyDescent="0.25">
      <c r="B5" s="8" t="s">
        <v>14</v>
      </c>
      <c r="C5" s="7">
        <f>+D24</f>
        <v>8</v>
      </c>
    </row>
    <row r="6" spans="2:8" x14ac:dyDescent="0.25">
      <c r="B6" s="8" t="s">
        <v>4</v>
      </c>
      <c r="C6" s="7">
        <f>+E24</f>
        <v>2</v>
      </c>
    </row>
    <row r="7" spans="2:8" x14ac:dyDescent="0.25">
      <c r="B7" s="8" t="s">
        <v>5</v>
      </c>
      <c r="C7" s="7">
        <f>+F24</f>
        <v>10</v>
      </c>
    </row>
    <row r="8" spans="2:8" x14ac:dyDescent="0.25">
      <c r="B8" s="8" t="s">
        <v>17</v>
      </c>
      <c r="C8" s="7">
        <f>+G24</f>
        <v>2</v>
      </c>
    </row>
    <row r="9" spans="2:8" x14ac:dyDescent="0.25">
      <c r="B9" s="8" t="s">
        <v>18</v>
      </c>
      <c r="C9" s="7">
        <f>+H24</f>
        <v>1</v>
      </c>
    </row>
    <row r="10" spans="2:8" x14ac:dyDescent="0.25">
      <c r="B10" s="12" t="s">
        <v>22</v>
      </c>
      <c r="C10" s="11">
        <f>SUM(C5:C9)</f>
        <v>23</v>
      </c>
    </row>
    <row r="12" spans="2:8" ht="31.5" x14ac:dyDescent="0.25">
      <c r="B12" s="13" t="s">
        <v>23</v>
      </c>
      <c r="C12" s="13" t="s">
        <v>6</v>
      </c>
      <c r="D12" s="13" t="s">
        <v>24</v>
      </c>
      <c r="E12" s="13" t="s">
        <v>10</v>
      </c>
      <c r="F12" s="13" t="s">
        <v>11</v>
      </c>
      <c r="G12" s="13" t="s">
        <v>17</v>
      </c>
      <c r="H12" s="13" t="s">
        <v>18</v>
      </c>
    </row>
    <row r="13" spans="2:8" x14ac:dyDescent="0.25">
      <c r="B13" s="7" t="s">
        <v>8</v>
      </c>
      <c r="C13" s="7">
        <v>1</v>
      </c>
      <c r="D13" s="7"/>
      <c r="E13" s="7"/>
      <c r="F13" s="7">
        <v>1</v>
      </c>
      <c r="G13" s="7"/>
      <c r="H13" s="7"/>
    </row>
    <row r="14" spans="2:8" x14ac:dyDescent="0.25">
      <c r="B14" s="7" t="s">
        <v>0</v>
      </c>
      <c r="C14" s="7">
        <v>4</v>
      </c>
      <c r="D14" s="7">
        <v>2</v>
      </c>
      <c r="E14" s="7"/>
      <c r="F14" s="7">
        <v>2</v>
      </c>
      <c r="G14" s="7"/>
      <c r="H14" s="7"/>
    </row>
    <row r="15" spans="2:8" s="6" customFormat="1" x14ac:dyDescent="0.25">
      <c r="B15" s="9" t="s">
        <v>2</v>
      </c>
      <c r="C15" s="9">
        <v>9</v>
      </c>
      <c r="D15" s="9">
        <v>3</v>
      </c>
      <c r="E15" s="9">
        <v>2</v>
      </c>
      <c r="F15" s="9">
        <v>3</v>
      </c>
      <c r="G15" s="9"/>
      <c r="H15" s="9">
        <v>1</v>
      </c>
    </row>
    <row r="16" spans="2:8" x14ac:dyDescent="0.25">
      <c r="B16" s="7" t="s">
        <v>3</v>
      </c>
      <c r="C16" s="7">
        <v>1</v>
      </c>
      <c r="D16" s="7"/>
      <c r="E16" s="7"/>
      <c r="F16" s="7"/>
      <c r="G16" s="7">
        <v>1</v>
      </c>
      <c r="H16" s="7"/>
    </row>
    <row r="17" spans="2:12" x14ac:dyDescent="0.25">
      <c r="B17" s="7" t="s">
        <v>9</v>
      </c>
      <c r="C17" s="7">
        <v>2</v>
      </c>
      <c r="D17" s="7">
        <v>2</v>
      </c>
      <c r="E17" s="7"/>
      <c r="F17" s="7"/>
      <c r="G17" s="7"/>
      <c r="H17" s="7"/>
    </row>
    <row r="18" spans="2:12" x14ac:dyDescent="0.25">
      <c r="B18" s="7" t="s">
        <v>1</v>
      </c>
      <c r="C18" s="7">
        <v>1</v>
      </c>
      <c r="D18" s="7"/>
      <c r="E18" s="7"/>
      <c r="F18" s="7">
        <v>1</v>
      </c>
      <c r="G18" s="7"/>
      <c r="H18" s="7"/>
    </row>
    <row r="19" spans="2:12" x14ac:dyDescent="0.25">
      <c r="B19" s="7" t="s">
        <v>15</v>
      </c>
      <c r="C19" s="7">
        <v>1</v>
      </c>
      <c r="D19" s="7"/>
      <c r="E19" s="7"/>
      <c r="F19" s="7">
        <v>1</v>
      </c>
      <c r="G19" s="7"/>
      <c r="H19" s="7"/>
    </row>
    <row r="20" spans="2:12" x14ac:dyDescent="0.25">
      <c r="B20" s="7" t="s">
        <v>16</v>
      </c>
      <c r="C20" s="7">
        <v>1</v>
      </c>
      <c r="D20" s="7"/>
      <c r="E20" s="7"/>
      <c r="F20" s="7"/>
      <c r="G20" s="7">
        <v>1</v>
      </c>
      <c r="H20" s="7"/>
    </row>
    <row r="21" spans="2:12" x14ac:dyDescent="0.25">
      <c r="B21" s="7" t="s">
        <v>19</v>
      </c>
      <c r="C21" s="7">
        <v>1</v>
      </c>
      <c r="D21" s="7"/>
      <c r="E21" s="7"/>
      <c r="F21" s="7">
        <v>1</v>
      </c>
      <c r="G21" s="7"/>
      <c r="H21" s="7"/>
    </row>
    <row r="22" spans="2:12" x14ac:dyDescent="0.25">
      <c r="B22" s="7" t="s">
        <v>20</v>
      </c>
      <c r="C22" s="7">
        <v>1</v>
      </c>
      <c r="D22" s="7"/>
      <c r="E22" s="7"/>
      <c r="F22" s="7">
        <v>1</v>
      </c>
      <c r="G22" s="7"/>
      <c r="H22" s="7"/>
    </row>
    <row r="23" spans="2:12" x14ac:dyDescent="0.25">
      <c r="B23" s="7" t="s">
        <v>21</v>
      </c>
      <c r="C23" s="7">
        <v>1</v>
      </c>
      <c r="D23" s="7">
        <v>1</v>
      </c>
      <c r="E23" s="7"/>
      <c r="F23" s="7"/>
      <c r="G23" s="7"/>
      <c r="H23" s="7"/>
    </row>
    <row r="24" spans="2:12" x14ac:dyDescent="0.25">
      <c r="B24" s="12" t="s">
        <v>25</v>
      </c>
      <c r="C24" s="11">
        <f>SUM(C13:C23)</f>
        <v>23</v>
      </c>
      <c r="D24" s="11">
        <f>SUM(D13:D23)</f>
        <v>8</v>
      </c>
      <c r="E24" s="11">
        <f>SUM(E13:E19)</f>
        <v>2</v>
      </c>
      <c r="F24" s="11">
        <f>SUM(F13:F23)</f>
        <v>10</v>
      </c>
      <c r="G24" s="11">
        <f>SUM(G13:G20)</f>
        <v>2</v>
      </c>
      <c r="H24" s="11">
        <f>SUM(H13:H20)</f>
        <v>1</v>
      </c>
    </row>
    <row r="28" spans="2:12" x14ac:dyDescent="0.25">
      <c r="L28">
        <f>8+9+2+2+1</f>
        <v>22</v>
      </c>
    </row>
  </sheetData>
  <sheetProtection algorithmName="SHA-512" hashValue="vWaMZmshDju/u2qdlqqVNa/bEMF/w3ft877bnWthHX7y+1J8SpM4ZFjC+a03R1rbDw3oXooHyrkAJ5HwsN8QdQ==" saltValue="ClKqIt7VJS+xESzuE933aA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2022-01-05T18:17:37Z</cp:lastPrinted>
  <dcterms:created xsi:type="dcterms:W3CDTF">2015-04-06T13:40:03Z</dcterms:created>
  <dcterms:modified xsi:type="dcterms:W3CDTF">2022-01-05T18:52:33Z</dcterms:modified>
</cp:coreProperties>
</file>