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7" i="1" s="1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46" i="2"/>
  <c r="B47" i="2" s="1"/>
  <c r="B18" i="1" l="1"/>
  <c r="B21" i="1" s="1"/>
  <c r="B22" i="1" s="1"/>
</calcChain>
</file>

<file path=xl/sharedStrings.xml><?xml version="1.0" encoding="utf-8"?>
<sst xmlns="http://schemas.openxmlformats.org/spreadsheetml/2006/main" count="78" uniqueCount="72">
  <si>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</si>
  <si>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</si>
  <si>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</si>
  <si>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</si>
  <si>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</si>
  <si>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</si>
  <si>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</si>
  <si>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</si>
  <si>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</si>
  <si>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</si>
  <si>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</si>
  <si>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</si>
  <si>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</si>
  <si>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</si>
  <si>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</si>
  <si>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</si>
  <si>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</si>
  <si>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</si>
  <si>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</si>
  <si>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</si>
  <si>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</si>
  <si>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</si>
  <si>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</si>
  <si>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</si>
  <si>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</si>
  <si>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</si>
  <si>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</si>
  <si>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</si>
  <si>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</si>
  <si>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</si>
  <si>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</si>
  <si>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</si>
  <si>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</si>
  <si>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</si>
  <si>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</si>
  <si>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</si>
  <si>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</si>
  <si>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</si>
  <si>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</si>
  <si>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</si>
  <si>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</si>
  <si>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</si>
  <si>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</si>
  <si>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Estadística Proyectos 2010</t>
  </si>
  <si>
    <t>Construcción Liceo de Educación Media Francisco del Rosario Sánchez, Batey 6.</t>
  </si>
  <si>
    <t xml:space="preserve"> PROYECTOS FONPER 2010</t>
  </si>
  <si>
    <t>Nombre del proyecto</t>
  </si>
  <si>
    <t>Ubicación</t>
  </si>
  <si>
    <t>No.</t>
  </si>
  <si>
    <t>Municipio Tamayo, provincia Bahoruco.</t>
  </si>
  <si>
    <t>Solución Aguas Residuales Invivienda y La Cruz de Mary López.</t>
  </si>
  <si>
    <t>Municipio Santiago de los Caballeros, provincia Santiago.</t>
  </si>
  <si>
    <t>Centro de Capacitación y usos Múltiples Vietnam.</t>
  </si>
  <si>
    <t>Municipio Santo Domingo Este, provincia Santo Domingo.</t>
  </si>
  <si>
    <t>FONPER-ACROARTE. Remodelación salon de actividades ACROARTE.</t>
  </si>
  <si>
    <t>Distrito Nacional.</t>
  </si>
  <si>
    <t>Construcción Liceo Politécnico Don Bosco.</t>
  </si>
  <si>
    <t>Construcción Centro Deportivo "Basilio Burdier" en Barrio Lindo.</t>
  </si>
  <si>
    <t>Municipio Quisqueya, San Pedro de Macorís.</t>
  </si>
  <si>
    <t>Terminación Edificio Empresarial de las ASOCIACIONES EMPRESARIALES de Santiago.</t>
  </si>
  <si>
    <t xml:space="preserve">Terminación Seminario Menor Juan Pablo II. </t>
  </si>
  <si>
    <t xml:space="preserve">Remodelación y Equipamiento Parroquia Nuestra Señora de la Paz. </t>
  </si>
  <si>
    <t>Construcción de cuatro (4) Centros Progresando: dos (2) en Santiago, uno (1) en Villa Mella y uno (1) en Villa Altagracia.</t>
  </si>
  <si>
    <t>Proyectos por mes.</t>
  </si>
  <si>
    <t>Proyectos de Construcción en el año 2010.</t>
  </si>
  <si>
    <t>Remodelación de dos (2) consultorios de Ginecología Maternidad Nuestra Señora de la Altagracia.</t>
  </si>
  <si>
    <t>Construcción de vivienda económica a la Sra. Susana Altagracia Taveras.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</si>
  <si>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Construcción de Facilidades y terminación de  Pabellón de dormitorios Hogar de Ancianos La Milagrosa, Batey La Siria.</t>
    </r>
  </si>
  <si>
    <t>Provincia Barahona.</t>
  </si>
  <si>
    <t>Provincias Santiago, Santo Domingo y San Cristóbal.</t>
  </si>
  <si>
    <t>FONPER-CEFIJUFA Construcción del Edificio de Administración del Centro de Formación Integral Juventud y Familia.</t>
  </si>
  <si>
    <t>Municipio San Cristóbal, provincia San Cristóbal.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</si>
</sst>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5" borderId="1" xfId="0" applyFill="1" applyBorder="1"/>
    <xf numFmtId="0" fontId="4" fillId="3" borderId="1" xfId="0" applyFont="1" applyFill="1" applyBorder="1" applyAlignment="1">
      <alignment vertical="center" wrapText="1"/>
    </xf>
    <xf numFmtId="0" fontId="0" fillId="0" borderId="0" xfId="0" applyBorder="1"/>
    <xf numFmtId="0" fontId="4" fillId="3" borderId="0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tabSelected="1" topLeftCell="A16" workbookViewId="0">
      <selection activeCell="F8" sqref="F8:G8"/>
    </sheetView>
  </sheetViews>
  <sheetFormatPr defaultRowHeight="15" x14ac:dyDescent="0.25"/>
  <cols>
    <col min="1" max="1" width="3.28515625" customWidth="1"/>
    <col min="2" max="2" width="9.5703125" bestFit="1" customWidth="1"/>
    <col min="3" max="3" width="63.140625" customWidth="1"/>
    <col min="4" max="4" width="22.42578125" customWidth="1"/>
  </cols>
  <sheetData>
    <row r="2" spans="2:13" ht="25.5" customHeight="1" x14ac:dyDescent="0.25">
      <c r="B2" s="17" t="s">
        <v>43</v>
      </c>
      <c r="C2" s="17"/>
    </row>
    <row r="3" spans="2:13" ht="25.5" customHeight="1" x14ac:dyDescent="0.25">
      <c r="B3" s="19" t="s">
        <v>45</v>
      </c>
      <c r="C3" s="20"/>
      <c r="D3" s="21"/>
    </row>
    <row r="4" spans="2:13" ht="20.25" customHeight="1" x14ac:dyDescent="0.25">
      <c r="B4" s="1" t="s">
        <v>48</v>
      </c>
      <c r="C4" s="1" t="s">
        <v>46</v>
      </c>
      <c r="D4" s="1" t="s">
        <v>47</v>
      </c>
    </row>
    <row r="5" spans="2:13" ht="52.5" customHeight="1" x14ac:dyDescent="0.25">
      <c r="B5" s="2">
        <v>1</v>
      </c>
      <c r="C5" s="8" t="s">
        <v>56</v>
      </c>
      <c r="D5" s="8" t="s">
        <v>51</v>
      </c>
    </row>
    <row r="6" spans="2:13" ht="50.25" customHeight="1" x14ac:dyDescent="0.25">
      <c r="B6" s="2">
        <f>SUM(B5+1)</f>
        <v>2</v>
      </c>
      <c r="C6" s="8" t="s">
        <v>57</v>
      </c>
      <c r="D6" s="8" t="s">
        <v>51</v>
      </c>
    </row>
    <row r="7" spans="2:13" ht="48.75" customHeight="1" x14ac:dyDescent="0.25">
      <c r="B7" s="2">
        <f t="shared" ref="B7:B17" si="0">SUM(B6+1)</f>
        <v>3</v>
      </c>
      <c r="C7" s="8" t="s">
        <v>59</v>
      </c>
      <c r="D7" s="8" t="s">
        <v>51</v>
      </c>
    </row>
    <row r="8" spans="2:13" ht="35.1" customHeight="1" x14ac:dyDescent="0.25">
      <c r="B8" s="2">
        <f t="shared" si="0"/>
        <v>4</v>
      </c>
      <c r="C8" s="8" t="s">
        <v>65</v>
      </c>
      <c r="D8" s="16" t="s">
        <v>55</v>
      </c>
    </row>
    <row r="9" spans="2:13" ht="51.75" customHeight="1" x14ac:dyDescent="0.25">
      <c r="B9" s="2">
        <f t="shared" si="0"/>
        <v>5</v>
      </c>
      <c r="C9" s="8" t="s">
        <v>66</v>
      </c>
      <c r="D9" s="8" t="s">
        <v>51</v>
      </c>
    </row>
    <row r="10" spans="2:13" ht="54.75" customHeight="1" x14ac:dyDescent="0.25">
      <c r="B10" s="2">
        <f t="shared" si="0"/>
        <v>6</v>
      </c>
      <c r="C10" s="8" t="s">
        <v>61</v>
      </c>
      <c r="D10" s="14" t="s">
        <v>71</v>
      </c>
    </row>
    <row r="11" spans="2:13" ht="46.5" customHeight="1" x14ac:dyDescent="0.25">
      <c r="B11" s="12">
        <f t="shared" si="0"/>
        <v>7</v>
      </c>
      <c r="C11" s="8" t="s">
        <v>70</v>
      </c>
      <c r="D11" s="6" t="s">
        <v>53</v>
      </c>
    </row>
    <row r="12" spans="2:13" ht="35.1" customHeight="1" x14ac:dyDescent="0.25">
      <c r="B12" s="2">
        <f t="shared" si="0"/>
        <v>8</v>
      </c>
      <c r="C12" s="8" t="s">
        <v>44</v>
      </c>
      <c r="D12" s="8" t="s">
        <v>49</v>
      </c>
    </row>
    <row r="13" spans="2:13" ht="35.1" customHeight="1" x14ac:dyDescent="0.25">
      <c r="B13" s="2">
        <f t="shared" si="0"/>
        <v>9</v>
      </c>
      <c r="C13" s="8" t="s">
        <v>54</v>
      </c>
      <c r="D13" s="15" t="s">
        <v>55</v>
      </c>
    </row>
    <row r="14" spans="2:13" ht="55.5" customHeight="1" x14ac:dyDescent="0.25">
      <c r="B14" s="2">
        <f t="shared" si="0"/>
        <v>10</v>
      </c>
      <c r="C14" s="3" t="s">
        <v>62</v>
      </c>
      <c r="D14" s="14" t="s">
        <v>69</v>
      </c>
    </row>
    <row r="15" spans="2:13" ht="54.75" customHeight="1" x14ac:dyDescent="0.25">
      <c r="B15" s="2">
        <f t="shared" si="0"/>
        <v>11</v>
      </c>
      <c r="C15" s="8" t="s">
        <v>50</v>
      </c>
      <c r="D15" s="8" t="s">
        <v>51</v>
      </c>
      <c r="H15" s="9"/>
      <c r="I15" s="9"/>
      <c r="J15" s="9"/>
      <c r="K15" s="9"/>
      <c r="L15" s="9"/>
      <c r="M15" s="9"/>
    </row>
    <row r="16" spans="2:13" ht="50.25" customHeight="1" x14ac:dyDescent="0.25">
      <c r="B16" s="2">
        <f t="shared" si="0"/>
        <v>12</v>
      </c>
      <c r="C16" s="8" t="s">
        <v>52</v>
      </c>
      <c r="D16" s="8" t="s">
        <v>51</v>
      </c>
      <c r="H16" s="9"/>
      <c r="I16" s="9"/>
      <c r="J16" s="9"/>
      <c r="K16" s="9"/>
      <c r="L16" s="9"/>
      <c r="M16" s="9"/>
    </row>
    <row r="17" spans="2:13" ht="35.1" customHeight="1" x14ac:dyDescent="0.25">
      <c r="B17" s="2">
        <f t="shared" si="0"/>
        <v>13</v>
      </c>
      <c r="C17" s="8" t="s">
        <v>60</v>
      </c>
      <c r="D17" s="15" t="s">
        <v>68</v>
      </c>
      <c r="H17" s="9"/>
      <c r="I17" s="10"/>
      <c r="J17" s="11"/>
      <c r="K17" s="9"/>
      <c r="L17" s="9"/>
      <c r="M17" s="9"/>
    </row>
    <row r="18" spans="2:13" ht="35.1" customHeight="1" x14ac:dyDescent="0.25">
      <c r="B18" s="2">
        <f>SUM(B17+1)</f>
        <v>14</v>
      </c>
      <c r="C18" s="13" t="s">
        <v>67</v>
      </c>
      <c r="D18" s="14" t="s">
        <v>58</v>
      </c>
      <c r="H18" s="9"/>
      <c r="I18" s="9"/>
      <c r="J18" s="9"/>
      <c r="K18" s="9"/>
      <c r="L18" s="9"/>
      <c r="M18" s="9"/>
    </row>
    <row r="19" spans="2:13" ht="21.75" customHeight="1" x14ac:dyDescent="0.25">
      <c r="B19" s="18"/>
      <c r="C19" s="18"/>
      <c r="D19" s="7"/>
      <c r="H19" s="9"/>
      <c r="I19" s="9"/>
      <c r="J19" s="9"/>
      <c r="K19" s="9"/>
      <c r="L19" s="9"/>
      <c r="M19" s="9"/>
    </row>
    <row r="21" spans="2:13" x14ac:dyDescent="0.25">
      <c r="B21">
        <f>SUM(B18)</f>
        <v>14</v>
      </c>
      <c r="C21" t="s">
        <v>64</v>
      </c>
    </row>
    <row r="22" spans="2:13" x14ac:dyDescent="0.25">
      <c r="B22" s="5">
        <f>SUM(B21/12)</f>
        <v>1.1666666666666667</v>
      </c>
      <c r="C22" t="s">
        <v>63</v>
      </c>
    </row>
  </sheetData>
  <mergeCells count="3">
    <mergeCell ref="B2:C2"/>
    <mergeCell ref="B19:C19"/>
    <mergeCell ref="B3:D3"/>
  </mergeCells>
  <pageMargins left="0.15748031496062992" right="0.15748031496062992" top="0.15748031496062992" bottom="0.15748031496062992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22" t="s">
        <v>32</v>
      </c>
      <c r="C3" s="22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23"/>
      <c r="C44" s="23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2016-09-27T19:24:37Z</cp:lastPrinted>
  <dcterms:created xsi:type="dcterms:W3CDTF">2015-04-06T13:40:03Z</dcterms:created>
  <dcterms:modified xsi:type="dcterms:W3CDTF">2016-09-28T14:31:28Z</dcterms:modified>
</cp:coreProperties>
</file>