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vhilario\OneDrive - FONPER\Desktop\2023\Marzo\"/>
    </mc:Choice>
  </mc:AlternateContent>
  <xr:revisionPtr revIDLastSave="0" documentId="13_ncr:1_{3DE2ACCF-E4BD-4B78-83E9-9B1435B340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TADO DE CTA SUPLID MARZO 2023" sheetId="1" r:id="rId1"/>
  </sheets>
  <definedNames>
    <definedName name="_xlnm.Print_Area" localSheetId="0">'ESTADO DE CTA SUPLID MARZO 2023'!$B$1:$H$59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0" i="1" l="1"/>
  <c r="P78" i="1"/>
</calcChain>
</file>

<file path=xl/sharedStrings.xml><?xml version="1.0" encoding="utf-8"?>
<sst xmlns="http://schemas.openxmlformats.org/spreadsheetml/2006/main" count="213" uniqueCount="149">
  <si>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</si>
  <si>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</si>
  <si>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</si>
  <si>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</si>
  <si>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</si>
  <si>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</si>
  <si>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</si>
  <si>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</si>
  <si>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</si>
  <si>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</si>
  <si>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</si>
  <si>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</si>
  <si>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</si>
  <si>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 xml:space="preserve"> Ctas.Por Pagar </t>
  </si>
  <si>
    <t>Sarita Martinez  Frómeta</t>
  </si>
  <si>
    <t>PENDIENTE</t>
  </si>
  <si>
    <t>Eddy Dominguez</t>
  </si>
  <si>
    <t xml:space="preserve">                                         Carlos Subervi</t>
  </si>
  <si>
    <t xml:space="preserve">  Contador</t>
  </si>
  <si>
    <t xml:space="preserve">                                         Enc.Division Contabilidad </t>
  </si>
  <si>
    <t>__________________________</t>
  </si>
  <si>
    <t>ITEM</t>
  </si>
  <si>
    <t>MARZO 2023</t>
  </si>
  <si>
    <t>CAASD</t>
  </si>
  <si>
    <t>2.2.1.7.01</t>
  </si>
  <si>
    <t>SERVICIO DE AGUA POTABLE, CORRESPONDIENTE AL MES DE MARZO 2023.</t>
  </si>
  <si>
    <t>B1500112734</t>
  </si>
  <si>
    <t>B1500112766</t>
  </si>
  <si>
    <t>SENASA</t>
  </si>
  <si>
    <t>2.2.6.3.01</t>
  </si>
  <si>
    <t>SEGURO MEDICO POLIZA No.24733, 01/03/2023 AL 31/03/2023.</t>
  </si>
  <si>
    <t>RC TECNOLOGY,S.R.L</t>
  </si>
  <si>
    <t>B1500000036</t>
  </si>
  <si>
    <t>B1500008039</t>
  </si>
  <si>
    <t>AVANCE 20%SERVICIOS DE ADQ.,IMPLEMENTACION Y CONFIGURACION DE DATA CENTER PARA INSTITUCION  FONPER</t>
  </si>
  <si>
    <t>2.6.1.3.01</t>
  </si>
  <si>
    <t>ICU SOLUCIONES EMPRESARIALE,S.R.L</t>
  </si>
  <si>
    <t>2.2.5.3.04</t>
  </si>
  <si>
    <t>B1500000501</t>
  </si>
  <si>
    <t>HUMANO SEGUROS,S.A.</t>
  </si>
  <si>
    <t>SEGURO MEDICO POLIZA EMPLEADOS  30-95-207920,MES DE MARZO  2023.</t>
  </si>
  <si>
    <t>B1500027060</t>
  </si>
  <si>
    <t>ISABEL CONSUELO PAULINO PAULINO</t>
  </si>
  <si>
    <t>SERVICIOS DE NOTARIZACION DE DOCUMENTOS.</t>
  </si>
  <si>
    <t>B1500000011</t>
  </si>
  <si>
    <t>MAPFRE SALUD ARS,S.A</t>
  </si>
  <si>
    <t>SEGURO MEDICO POLIZA 991964, MES DE MARZO  2023.</t>
  </si>
  <si>
    <t>B1500003371</t>
  </si>
  <si>
    <t>2.2.8.7.02</t>
  </si>
  <si>
    <t>STAMINA CONSULTORIA &amp; CAPACITACION</t>
  </si>
  <si>
    <t>CAPACITACION PROTOLOGO GUBERNAMENTAL A COLABORADORES:CAROL DIAZ,FREILYN PEREZ,NICOLLE HARVEY,GERMAIN GAZON,LADY MARGARET ESPINAL Y MICHELLE DIAZ DEL FONPER</t>
  </si>
  <si>
    <t>B1500000019</t>
  </si>
  <si>
    <t>2.2.8.7.04</t>
  </si>
  <si>
    <t>DRA.LOURDES YNMACULADA DE OLEO VALENZUELA</t>
  </si>
  <si>
    <t>SERVICIOS DE LEGALIZACIÓN Y NOTARIZACIÓN DE DOCUMENTOS.</t>
  </si>
  <si>
    <t>2.2.8.7.06</t>
  </si>
  <si>
    <t>B1500000068</t>
  </si>
  <si>
    <t>TECNAS,I.E.R.L.</t>
  </si>
  <si>
    <t>2.2.7.2.06</t>
  </si>
  <si>
    <t>SERVICIOS DE MANTENIMIENTO DEL ASCENSOR DEL EDIFICIO DEL FONPER, CORRESPONDIENTE AL MES DE MARZO DEL 2023.</t>
  </si>
  <si>
    <t>B1500002776</t>
  </si>
  <si>
    <t>DYMA SERVICES COMERYM,SRL</t>
  </si>
  <si>
    <t>SERVICIO DE LAVADO,ASPIRADO Y SECADO DE ALFOMBRA MODULARES DEL FONPER</t>
  </si>
  <si>
    <t>2.2.5.5.03</t>
  </si>
  <si>
    <t>B1500000140</t>
  </si>
  <si>
    <t>COMPANIA DOMINICANA DE TELEFONOS,S.A.</t>
  </si>
  <si>
    <t>SERVICIOS TELEFONOS DE LAS CTA. 710383756, MES DE MARZO  2023.</t>
  </si>
  <si>
    <t>SERVICIOS TELEFONOS DE LAS CTA. 710383701, MES DE MARZO  2023.</t>
  </si>
  <si>
    <t>SERVICIOS TELEFONOS DE LAS CTA. 704450379, MES DE MARZO  2023.</t>
  </si>
  <si>
    <t xml:space="preserve">EDESUR </t>
  </si>
  <si>
    <t>2.2.1.6.01</t>
  </si>
  <si>
    <t>SERVICIOS ENERGIA ELECTRICA DEL EDIFICIO FONPER,PERIODO 02/01/2023 AL 01/02/2023.</t>
  </si>
  <si>
    <t>B1500358264</t>
  </si>
  <si>
    <t>INVERSIONES KORALIA</t>
  </si>
  <si>
    <t>2.5.1.2.01</t>
  </si>
  <si>
    <t>AVANCE 20%SERVICIOS DE ADQ.,MOBILIARIOS PARA PROY. INICIADOS Y NO TERMINADOS,REF.FONPER CCC-CP-2022-0009</t>
  </si>
  <si>
    <t>B1500000076</t>
  </si>
  <si>
    <t>E4500006972</t>
  </si>
  <si>
    <t>2.2.1.3.01</t>
  </si>
  <si>
    <t>GTG INDUSTRIAL,S..L.</t>
  </si>
  <si>
    <t>2.3.9.5.01</t>
  </si>
  <si>
    <t>ADQ.DE MATERIALES DE LIMPIEZA FONPER.</t>
  </si>
  <si>
    <t>B1500003134</t>
  </si>
  <si>
    <t>21/2/20263</t>
  </si>
  <si>
    <t>MASSULIA,S.R.L.</t>
  </si>
  <si>
    <t>ADQ. EQUIPO DE SONIDO STM 15 PLGAS,B/C 2 MICROFONOS PARA FONPER</t>
  </si>
  <si>
    <t>B1500000015</t>
  </si>
  <si>
    <t>2.6.2.1.01</t>
  </si>
  <si>
    <t>GP SOFTWARE &amp; CONSULTING,S.R.L</t>
  </si>
  <si>
    <t>2.2.8.7.05</t>
  </si>
  <si>
    <t>B1500000154</t>
  </si>
  <si>
    <t>SERVICIOS TECNICOS Y MANTENIMIENTOS AL PROGRAMA SIGAF,MES MARZO 2023.</t>
  </si>
  <si>
    <t>CENTRO AUTOMOTRIZ REMESA,S.R.L.</t>
  </si>
  <si>
    <t>MANTENIMIENTO Y REPARACION DE VEHICULOS AL SERVCIO DE LA FONPER.</t>
  </si>
  <si>
    <t>B1500001751</t>
  </si>
  <si>
    <t>2.2.7.8.06</t>
  </si>
  <si>
    <t>GENIUS PRINT GRAPHIC,S.RL.</t>
  </si>
  <si>
    <t>ADQ. PODIUM PARA FIRMAS PARA FONPER</t>
  </si>
  <si>
    <t>B&amp;F MERCANTIL,S.R.L.</t>
  </si>
  <si>
    <t>ADQ. PLANCHA ELECTRICA OSTER Y TABLA DE PLANCHAR</t>
  </si>
  <si>
    <t>B1500000573</t>
  </si>
  <si>
    <t>OLIVO INDUSTRIAL,S.R.L.</t>
  </si>
  <si>
    <t>ADQ.DE MANIQUIES PARA PROY.TEXTILES PENDIENTES,</t>
  </si>
  <si>
    <t>B1500000157</t>
  </si>
  <si>
    <t>2.3.1.1.01,2.3.9.9.01</t>
  </si>
  <si>
    <t>B1500000345</t>
  </si>
  <si>
    <t>ADQ. DE VARIOS PRODUCTOS DE COCINA PARA FONPER</t>
  </si>
  <si>
    <t>OFISOL SUMINISTROS Y SERVICIOS,E.I.R.L.</t>
  </si>
  <si>
    <t>RAFAEL CACERES  RODRIGUEZ</t>
  </si>
  <si>
    <t>B1500000051</t>
  </si>
  <si>
    <t>MAXIBODEGAS EOP DEL CARIBE,S.R.L.</t>
  </si>
  <si>
    <t>ADQ.MATERIALES DE OFICINA PARA FONPER</t>
  </si>
  <si>
    <t>B1500001439</t>
  </si>
  <si>
    <t>2.3.9.2.01</t>
  </si>
  <si>
    <t>NONSPILL CORPORATION,S.R.L.</t>
  </si>
  <si>
    <t>B1500000106</t>
  </si>
  <si>
    <t>GAVALSA,S.R.L</t>
  </si>
  <si>
    <t>B1500000108</t>
  </si>
  <si>
    <t>B1500000577</t>
  </si>
  <si>
    <t>NEXTWORLD TECNOLOGY CANADA,SRL</t>
  </si>
  <si>
    <t>2.2.5.3.05</t>
  </si>
  <si>
    <t>B1500000146</t>
  </si>
  <si>
    <t>SERVICIOS TELEFONOS (FLOTA)DE LAS CTA. 780833009, MES DE MARZO  2023</t>
  </si>
  <si>
    <t>MARIA EUGENIA KELNER DE BENITO</t>
  </si>
  <si>
    <t>MARCO J.TRONCOSO</t>
  </si>
  <si>
    <t>HONORARIOS COMO COMISARIA DE CUENTAS DE LA TABACALERA, CORRESPONDIENTE AL MES DE MARZO 2023.</t>
  </si>
  <si>
    <t>SERVICIOS PROFESIONALES COMO MIEMBRO DEL COMITÉ DE AUDITORIA DE EGEHAINA PARA EL MES DE MARZO  2023.</t>
  </si>
  <si>
    <t>B1500000031</t>
  </si>
  <si>
    <t>B1500000029</t>
  </si>
  <si>
    <t>E4500005965</t>
  </si>
  <si>
    <t>E4500007215</t>
  </si>
  <si>
    <t>E4500007387</t>
  </si>
  <si>
    <t>E&amp;R FUMIPLAG PEST CONTROL,S.R.L.</t>
  </si>
  <si>
    <t>2.2.8.5.01</t>
  </si>
  <si>
    <t>B1500000331</t>
  </si>
  <si>
    <t>COMPU-OFFICE DOMINICANA,S.R.L.</t>
  </si>
  <si>
    <t>B15000000093</t>
  </si>
  <si>
    <t>SOFIMAC TECNOLOGY SOTE,SRL</t>
  </si>
  <si>
    <t>2.2.7.2.08</t>
  </si>
  <si>
    <t>SERVICIO MANTENIMIENTO DE LAS 21 UNDS DE AIRES ACONDICIONADOS FONPER.MES MARZO 2023.</t>
  </si>
  <si>
    <t>B1500000093</t>
  </si>
  <si>
    <t>B1500003437</t>
  </si>
  <si>
    <t>SEGURO MEDICO POLIZA 989837, MES DE MARZO  2023.</t>
  </si>
  <si>
    <t>B1500003370</t>
  </si>
  <si>
    <t>SERVICIO DE FUMIGACION Y DESINFECCION EN LA DIFERENTES AREAS DE LA INSTITUCION (FONPER) MARZO 2023.</t>
  </si>
  <si>
    <t>ADQ.DE EQUIPOS DE OFICINA PARA PANADERIA CARRERA DE YEGUA,LAS MATAS DE FARFAN,TEXTIL QUITA CORAZA Y  DESTACAMENTO LA CUMBRE Y FONPER.</t>
  </si>
  <si>
    <t>PAGO  80% RESTANTE POR  ADQUISICION DE MAQUINAS DE CORTE,PARA HACER OJALES Y PONER BOTONES ,USO BARAHONA PROY.CENTRO MADRE  TEXTIL QUITA CORAZA,TEXTIL LA CUBRE STGO.</t>
  </si>
  <si>
    <t xml:space="preserve"> AVANCE 50% RESTANTE POR  ADQUISICION DE MOBILIARIA Y EQUIPOS DE LOS PROYECTOS INICIADOS NO TERMINADOS.</t>
  </si>
  <si>
    <t>SERVICIOS DE  ALQUILER (15) IMPRESORAS COPIADORAS  MULT.,PARA SER USADOS EN DIFERENTE AREAS DE FONPER.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</si>
</sst>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16"/>
      <color theme="1"/>
      <name val="Museo Sans 500"/>
    </font>
    <font>
      <sz val="16"/>
      <color theme="1"/>
      <name val="Calibri"/>
      <family val="2"/>
      <scheme val="minor"/>
    </font>
    <font>
      <sz val="16"/>
      <name val="Museo Sans 500"/>
    </font>
    <font>
      <b/>
      <sz val="20"/>
      <color theme="1"/>
      <name val="Museo Sans 500"/>
    </font>
    <font>
      <sz val="20"/>
      <color theme="1"/>
      <name val="Calibri"/>
      <family val="2"/>
      <scheme val="minor"/>
    </font>
    <font>
      <sz val="20"/>
      <color theme="1"/>
      <name val="Museo Sans 500"/>
    </font>
    <font>
      <sz val="19"/>
      <color theme="1"/>
      <name val="Calibri"/>
      <family val="2"/>
      <scheme val="minor"/>
    </font>
    <font>
      <b/>
      <sz val="19"/>
      <name val="Museo Sans 500"/>
    </font>
    <font>
      <sz val="19"/>
      <color theme="1"/>
      <name val="Museo Sans 500"/>
    </font>
    <font>
      <b/>
      <sz val="19"/>
      <name val="Arial"/>
      <family val="2"/>
    </font>
    <font>
      <sz val="19"/>
      <name val="Museo Sans 500"/>
    </font>
    <font>
      <b/>
      <sz val="22"/>
      <name val="Museo Sans 500"/>
    </font>
    <font>
      <sz val="22"/>
      <color theme="1"/>
      <name val="Museo Sans 50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6" fillId="2" borderId="0" xfId="0" applyFont="1" applyFill="1"/>
    <xf numFmtId="0" fontId="6" fillId="0" borderId="0" xfId="0" applyFont="1"/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43" fontId="5" fillId="2" borderId="0" xfId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14" fontId="11" fillId="2" borderId="0" xfId="1" applyNumberFormat="1" applyFont="1" applyFill="1" applyBorder="1" applyAlignment="1">
      <alignment horizontal="center" vertical="center"/>
    </xf>
    <xf numFmtId="49" fontId="16" fillId="2" borderId="0" xfId="2" applyNumberFormat="1" applyFont="1" applyFill="1" applyAlignment="1">
      <alignment horizontal="center" vertical="center"/>
    </xf>
    <xf numFmtId="0" fontId="17" fillId="2" borderId="3" xfId="0" applyFont="1" applyFill="1" applyBorder="1"/>
    <xf numFmtId="0" fontId="17" fillId="2" borderId="3" xfId="0" applyFont="1" applyFill="1" applyBorder="1" applyAlignment="1">
      <alignment wrapText="1"/>
    </xf>
    <xf numFmtId="0" fontId="19" fillId="2" borderId="3" xfId="0" applyFont="1" applyFill="1" applyBorder="1" applyAlignment="1" applyProtection="1">
      <alignment horizontal="center"/>
      <protection locked="0"/>
    </xf>
    <xf numFmtId="14" fontId="19" fillId="2" borderId="3" xfId="1" applyNumberFormat="1" applyFont="1" applyFill="1" applyBorder="1" applyAlignment="1">
      <alignment horizontal="center"/>
    </xf>
    <xf numFmtId="43" fontId="17" fillId="2" borderId="3" xfId="1" applyFont="1" applyFill="1" applyBorder="1" applyAlignment="1" applyProtection="1">
      <alignment horizontal="center" wrapText="1"/>
      <protection locked="0"/>
    </xf>
    <xf numFmtId="4" fontId="19" fillId="2" borderId="3" xfId="1" applyNumberFormat="1" applyFont="1" applyFill="1" applyBorder="1" applyAlignment="1">
      <alignment horizontal="center"/>
    </xf>
    <xf numFmtId="0" fontId="19" fillId="2" borderId="3" xfId="3" applyFont="1" applyFill="1" applyBorder="1" applyAlignment="1">
      <alignment horizontal="left"/>
    </xf>
    <xf numFmtId="0" fontId="19" fillId="2" borderId="3" xfId="3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wrapText="1"/>
    </xf>
    <xf numFmtId="14" fontId="17" fillId="2" borderId="3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6" fillId="2" borderId="3" xfId="0" applyFont="1" applyFill="1" applyBorder="1" applyAlignment="1">
      <alignment horizontal="center" wrapText="1"/>
    </xf>
    <xf numFmtId="43" fontId="17" fillId="2" borderId="3" xfId="1" applyFont="1" applyFill="1" applyBorder="1" applyAlignment="1" applyProtection="1">
      <alignment horizontal="right" wrapText="1"/>
      <protection locked="0"/>
    </xf>
    <xf numFmtId="0" fontId="19" fillId="2" borderId="3" xfId="3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vertical="center" wrapText="1"/>
    </xf>
    <xf numFmtId="0" fontId="15" fillId="2" borderId="0" xfId="0" applyFont="1" applyFill="1"/>
    <xf numFmtId="0" fontId="16" fillId="2" borderId="4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10" fillId="2" borderId="0" xfId="0" applyFont="1" applyFill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43" fontId="12" fillId="2" borderId="8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43" fontId="12" fillId="2" borderId="0" xfId="1" applyFont="1" applyFill="1" applyAlignment="1">
      <alignment horizontal="center" vertical="center"/>
    </xf>
    <xf numFmtId="43" fontId="6" fillId="2" borderId="0" xfId="1" applyFont="1" applyFill="1"/>
    <xf numFmtId="14" fontId="6" fillId="2" borderId="0" xfId="1" applyNumberFormat="1" applyFont="1" applyFill="1" applyBorder="1" applyAlignment="1">
      <alignment horizontal="center"/>
    </xf>
    <xf numFmtId="0" fontId="21" fillId="2" borderId="0" xfId="0" applyFont="1" applyFill="1"/>
    <xf numFmtId="43" fontId="21" fillId="2" borderId="0" xfId="1" applyFont="1" applyFill="1"/>
    <xf numFmtId="0" fontId="17" fillId="2" borderId="3" xfId="0" applyFont="1" applyFill="1" applyBorder="1" applyAlignment="1">
      <alignment horizontal="left" wrapText="1"/>
    </xf>
    <xf numFmtId="0" fontId="20" fillId="2" borderId="0" xfId="2" applyFont="1" applyFill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43" fontId="16" fillId="2" borderId="1" xfId="1" applyFont="1" applyFill="1" applyBorder="1" applyAlignment="1">
      <alignment horizontal="center" vertical="center" wrapText="1"/>
    </xf>
    <xf numFmtId="43" fontId="16" fillId="2" borderId="2" xfId="1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8" fillId="2" borderId="1" xfId="3" applyFont="1" applyFill="1" applyBorder="1" applyAlignment="1">
      <alignment horizontal="center"/>
    </xf>
    <xf numFmtId="0" fontId="18" fillId="2" borderId="2" xfId="3" applyFont="1" applyFill="1" applyBorder="1" applyAlignment="1">
      <alignment horizontal="center"/>
    </xf>
    <xf numFmtId="0" fontId="18" fillId="2" borderId="6" xfId="3" applyFont="1" applyFill="1" applyBorder="1" applyAlignment="1">
      <alignment horizontal="center"/>
    </xf>
    <xf numFmtId="0" fontId="16" fillId="2" borderId="9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49" fontId="20" fillId="2" borderId="0" xfId="2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166687</xdr:rowOff>
    </xdr:from>
    <xdr:ext cx="4774405" cy="4619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09625"/>
          <a:ext cx="4774405" cy="461960"/>
        </a:xfrm>
        <a:prstGeom prst="rect">
          <a:avLst/>
        </a:prstGeom>
      </xdr:spPr>
    </xdr:pic>
    <xdr:clientData/>
  </xdr:oneCellAnchor>
  <xdr:twoCellAnchor editAs="oneCell">
    <xdr:from>
      <xdr:col>2</xdr:col>
      <xdr:colOff>4631530</xdr:colOff>
      <xdr:row>0</xdr:row>
      <xdr:rowOff>0</xdr:rowOff>
    </xdr:from>
    <xdr:to>
      <xdr:col>4</xdr:col>
      <xdr:colOff>523873</xdr:colOff>
      <xdr:row>3</xdr:row>
      <xdr:rowOff>190500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216D1B0E-1DFA-4C22-B500-FB2B1983B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8561" y="0"/>
          <a:ext cx="3048000" cy="833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topLeftCell="D52" zoomScale="80" zoomScaleNormal="80" workbookViewId="0">
      <selection activeCell="B6" sqref="B6:K6"/>
    </sheetView>
  </sheetViews>
  <sheetFormatPr baseColWidth="10" defaultColWidth="11.453125" defaultRowHeight="14.5" x14ac:dyDescent="0.35"/>
  <cols>
    <col min="1" max="1" width="9.81640625" customWidth="1"/>
    <col min="2" max="2" width="93.1796875" customWidth="1"/>
    <col min="3" max="3" width="81.26953125" customWidth="1"/>
    <col min="4" max="4" width="26.1796875" customWidth="1"/>
    <col min="5" max="5" width="23.453125" customWidth="1"/>
    <col min="6" max="6" width="19.453125" customWidth="1"/>
    <col min="7" max="7" width="26.54296875" customWidth="1"/>
    <col min="8" max="8" width="18.453125" customWidth="1"/>
    <col min="9" max="9" width="24.453125" customWidth="1"/>
    <col min="10" max="10" width="24.54296875" customWidth="1"/>
    <col min="11" max="11" width="25" customWidth="1"/>
  </cols>
  <sheetData>
    <row r="1" spans="1:12" ht="17.25" customHeight="1" x14ac:dyDescent="0.4">
      <c r="A1" s="1"/>
      <c r="B1" s="9"/>
      <c r="C1" s="9"/>
      <c r="D1" s="4"/>
      <c r="E1" s="4"/>
      <c r="F1" s="10"/>
      <c r="G1" s="10"/>
      <c r="H1" s="8"/>
      <c r="I1" s="8"/>
      <c r="J1" s="8"/>
      <c r="K1" s="8"/>
    </row>
    <row r="2" spans="1:12" ht="17.25" customHeight="1" x14ac:dyDescent="0.4">
      <c r="A2" s="1"/>
      <c r="B2" s="9"/>
      <c r="C2" s="9"/>
      <c r="D2" s="4"/>
      <c r="E2" s="4"/>
      <c r="F2" s="10"/>
      <c r="G2" s="10"/>
      <c r="H2" s="8"/>
      <c r="I2" s="8"/>
      <c r="J2" s="8"/>
      <c r="K2" s="8"/>
    </row>
    <row r="3" spans="1:12" ht="17.25" customHeight="1" x14ac:dyDescent="0.4">
      <c r="A3" s="1"/>
      <c r="B3" s="9"/>
      <c r="C3" s="9"/>
      <c r="D3" s="4"/>
      <c r="E3" s="4"/>
      <c r="F3" s="10"/>
      <c r="G3" s="10"/>
      <c r="H3" s="8"/>
      <c r="I3" s="8"/>
      <c r="J3" s="8"/>
      <c r="K3" s="8"/>
    </row>
    <row r="4" spans="1:12" ht="17.25" customHeight="1" x14ac:dyDescent="0.4">
      <c r="A4" s="1"/>
      <c r="B4" s="9"/>
      <c r="C4" s="9"/>
      <c r="D4" s="4"/>
      <c r="E4" s="4"/>
      <c r="F4" s="10"/>
      <c r="G4" s="10"/>
      <c r="H4" s="8"/>
      <c r="I4" s="8"/>
      <c r="J4" s="8"/>
      <c r="K4" s="8"/>
    </row>
    <row r="5" spans="1:12" ht="28" x14ac:dyDescent="0.55000000000000004">
      <c r="A5" s="33"/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</row>
    <row r="6" spans="1:12" ht="28" x14ac:dyDescent="0.55000000000000004">
      <c r="A6" s="33"/>
      <c r="B6" s="49" t="s">
        <v>1</v>
      </c>
      <c r="C6" s="49"/>
      <c r="D6" s="49"/>
      <c r="E6" s="49"/>
      <c r="F6" s="49"/>
      <c r="G6" s="49"/>
      <c r="H6" s="49"/>
      <c r="I6" s="49"/>
      <c r="J6" s="49"/>
      <c r="K6" s="49"/>
    </row>
    <row r="7" spans="1:12" ht="12" customHeight="1" x14ac:dyDescent="0.6">
      <c r="A7" s="33"/>
      <c r="B7" s="46"/>
      <c r="C7" s="46"/>
      <c r="D7" s="46"/>
      <c r="E7" s="46"/>
      <c r="F7" s="47"/>
      <c r="G7" s="47"/>
      <c r="H7" s="46"/>
      <c r="I7" s="46"/>
      <c r="J7" s="46"/>
      <c r="K7" s="46"/>
    </row>
    <row r="8" spans="1:12" ht="17.25" customHeight="1" x14ac:dyDescent="0.55000000000000004">
      <c r="A8" s="33"/>
      <c r="B8" s="61" t="s">
        <v>22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ht="12.75" customHeight="1" thickBot="1" x14ac:dyDescent="0.6">
      <c r="A9" s="33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ht="17.25" customHeight="1" x14ac:dyDescent="0.35">
      <c r="A10" s="56" t="s">
        <v>21</v>
      </c>
      <c r="B10" s="34"/>
      <c r="C10" s="34"/>
      <c r="D10" s="50" t="s">
        <v>2</v>
      </c>
      <c r="E10" s="50" t="s">
        <v>3</v>
      </c>
      <c r="F10" s="50" t="s">
        <v>4</v>
      </c>
      <c r="G10" s="52" t="s">
        <v>5</v>
      </c>
      <c r="H10" s="50" t="s">
        <v>6</v>
      </c>
      <c r="I10" s="50" t="s">
        <v>7</v>
      </c>
      <c r="J10" s="50" t="s">
        <v>8</v>
      </c>
      <c r="K10" s="59" t="s">
        <v>9</v>
      </c>
    </row>
    <row r="11" spans="1:12" ht="21" customHeight="1" x14ac:dyDescent="0.35">
      <c r="A11" s="57"/>
      <c r="B11" s="35" t="s">
        <v>10</v>
      </c>
      <c r="C11" s="35" t="s">
        <v>11</v>
      </c>
      <c r="D11" s="51"/>
      <c r="E11" s="51"/>
      <c r="F11" s="51"/>
      <c r="G11" s="53"/>
      <c r="H11" s="51"/>
      <c r="I11" s="51"/>
      <c r="J11" s="51"/>
      <c r="K11" s="60"/>
    </row>
    <row r="12" spans="1:12" ht="29.25" customHeight="1" x14ac:dyDescent="0.35">
      <c r="A12" s="58"/>
      <c r="B12" s="35"/>
      <c r="C12" s="35"/>
      <c r="D12" s="51"/>
      <c r="E12" s="51"/>
      <c r="F12" s="54"/>
      <c r="G12" s="53"/>
      <c r="H12" s="51"/>
      <c r="I12" s="51"/>
      <c r="J12" s="51"/>
      <c r="K12" s="60"/>
    </row>
    <row r="13" spans="1:12" s="2" customFormat="1" ht="51.75" customHeight="1" x14ac:dyDescent="0.55000000000000004">
      <c r="A13" s="28">
        <v>1</v>
      </c>
      <c r="B13" s="15" t="s">
        <v>23</v>
      </c>
      <c r="C13" s="16" t="s">
        <v>25</v>
      </c>
      <c r="D13" s="17" t="s">
        <v>26</v>
      </c>
      <c r="E13" s="24" t="s">
        <v>24</v>
      </c>
      <c r="F13" s="18">
        <v>44986</v>
      </c>
      <c r="G13" s="19">
        <v>11458</v>
      </c>
      <c r="H13" s="18">
        <v>45006</v>
      </c>
      <c r="I13" s="19">
        <v>11458</v>
      </c>
      <c r="J13" s="20">
        <v>0</v>
      </c>
      <c r="K13" s="20" t="s">
        <v>12</v>
      </c>
      <c r="L13" s="27"/>
    </row>
    <row r="14" spans="1:12" s="2" customFormat="1" ht="48" customHeight="1" x14ac:dyDescent="0.55000000000000004">
      <c r="A14" s="28">
        <v>2</v>
      </c>
      <c r="B14" s="15" t="s">
        <v>23</v>
      </c>
      <c r="C14" s="16" t="s">
        <v>25</v>
      </c>
      <c r="D14" s="17" t="s">
        <v>27</v>
      </c>
      <c r="E14" s="24" t="s">
        <v>24</v>
      </c>
      <c r="F14" s="18">
        <v>44986</v>
      </c>
      <c r="G14" s="19">
        <v>4070</v>
      </c>
      <c r="H14" s="18">
        <v>45006</v>
      </c>
      <c r="I14" s="19">
        <v>4070</v>
      </c>
      <c r="J14" s="20">
        <v>0</v>
      </c>
      <c r="K14" s="20" t="s">
        <v>12</v>
      </c>
      <c r="L14" s="27"/>
    </row>
    <row r="15" spans="1:12" s="2" customFormat="1" ht="50.25" customHeight="1" x14ac:dyDescent="0.55000000000000004">
      <c r="A15" s="28">
        <v>3</v>
      </c>
      <c r="B15" s="15" t="s">
        <v>28</v>
      </c>
      <c r="C15" s="16" t="s">
        <v>30</v>
      </c>
      <c r="D15" s="17" t="s">
        <v>33</v>
      </c>
      <c r="E15" s="23" t="s">
        <v>29</v>
      </c>
      <c r="F15" s="18">
        <v>44986</v>
      </c>
      <c r="G15" s="19">
        <v>39061.800000000003</v>
      </c>
      <c r="H15" s="18">
        <v>45006</v>
      </c>
      <c r="I15" s="19">
        <v>39061.800000000003</v>
      </c>
      <c r="J15" s="20">
        <v>0</v>
      </c>
      <c r="K15" s="20" t="s">
        <v>12</v>
      </c>
      <c r="L15" s="27"/>
    </row>
    <row r="16" spans="1:12" s="2" customFormat="1" ht="70.5" customHeight="1" x14ac:dyDescent="0.55000000000000004">
      <c r="A16" s="28">
        <v>4</v>
      </c>
      <c r="B16" s="15" t="s">
        <v>31</v>
      </c>
      <c r="C16" s="16" t="s">
        <v>34</v>
      </c>
      <c r="D16" s="17" t="s">
        <v>32</v>
      </c>
      <c r="E16" s="23" t="s">
        <v>35</v>
      </c>
      <c r="F16" s="18">
        <v>44987</v>
      </c>
      <c r="G16" s="19">
        <v>4890282.26</v>
      </c>
      <c r="H16" s="18">
        <v>45008</v>
      </c>
      <c r="I16" s="19">
        <v>978056.45</v>
      </c>
      <c r="J16" s="20">
        <v>3912225.81</v>
      </c>
      <c r="K16" s="20" t="s">
        <v>15</v>
      </c>
      <c r="L16" s="27"/>
    </row>
    <row r="17" spans="1:12" s="2" customFormat="1" ht="81" customHeight="1" x14ac:dyDescent="0.55000000000000004">
      <c r="A17" s="28">
        <v>5</v>
      </c>
      <c r="B17" s="16" t="s">
        <v>36</v>
      </c>
      <c r="C17" s="48" t="s">
        <v>148</v>
      </c>
      <c r="D17" s="17" t="s">
        <v>38</v>
      </c>
      <c r="E17" s="24" t="s">
        <v>37</v>
      </c>
      <c r="F17" s="18">
        <v>44991</v>
      </c>
      <c r="G17" s="19">
        <v>91943.24</v>
      </c>
      <c r="H17" s="18">
        <v>45009</v>
      </c>
      <c r="I17" s="19">
        <v>91943.24</v>
      </c>
      <c r="J17" s="20">
        <v>0</v>
      </c>
      <c r="K17" s="20" t="s">
        <v>12</v>
      </c>
      <c r="L17" s="27"/>
    </row>
    <row r="18" spans="1:12" s="2" customFormat="1" ht="54.75" customHeight="1" x14ac:dyDescent="0.55000000000000004">
      <c r="A18" s="28">
        <v>6</v>
      </c>
      <c r="B18" s="15" t="s">
        <v>39</v>
      </c>
      <c r="C18" s="16" t="s">
        <v>40</v>
      </c>
      <c r="D18" s="17" t="s">
        <v>41</v>
      </c>
      <c r="E18" s="24" t="s">
        <v>29</v>
      </c>
      <c r="F18" s="18">
        <v>44986</v>
      </c>
      <c r="G18" s="19">
        <v>200381.67</v>
      </c>
      <c r="H18" s="18">
        <v>45007</v>
      </c>
      <c r="I18" s="19">
        <v>200381.67</v>
      </c>
      <c r="J18" s="20">
        <v>0</v>
      </c>
      <c r="K18" s="20" t="s">
        <v>12</v>
      </c>
      <c r="L18" s="27"/>
    </row>
    <row r="19" spans="1:12" s="2" customFormat="1" ht="51.75" customHeight="1" x14ac:dyDescent="0.55000000000000004">
      <c r="A19" s="28">
        <v>7</v>
      </c>
      <c r="B19" s="15" t="s">
        <v>42</v>
      </c>
      <c r="C19" s="16" t="s">
        <v>43</v>
      </c>
      <c r="D19" s="17" t="s">
        <v>44</v>
      </c>
      <c r="E19" s="25" t="s">
        <v>48</v>
      </c>
      <c r="F19" s="18">
        <v>44986</v>
      </c>
      <c r="G19" s="19">
        <v>70800</v>
      </c>
      <c r="H19" s="18">
        <v>45007</v>
      </c>
      <c r="I19" s="19">
        <v>70800</v>
      </c>
      <c r="J19" s="20">
        <v>0</v>
      </c>
      <c r="K19" s="20" t="s">
        <v>12</v>
      </c>
      <c r="L19" s="27"/>
    </row>
    <row r="20" spans="1:12" s="2" customFormat="1" ht="51.75" customHeight="1" x14ac:dyDescent="0.55000000000000004">
      <c r="A20" s="28">
        <v>8</v>
      </c>
      <c r="B20" s="15" t="s">
        <v>45</v>
      </c>
      <c r="C20" s="16" t="s">
        <v>46</v>
      </c>
      <c r="D20" s="17" t="s">
        <v>47</v>
      </c>
      <c r="E20" s="17" t="s">
        <v>29</v>
      </c>
      <c r="F20" s="18">
        <v>44986</v>
      </c>
      <c r="G20" s="19">
        <v>234419.74</v>
      </c>
      <c r="H20" s="18">
        <v>45007</v>
      </c>
      <c r="I20" s="19">
        <v>234419.74</v>
      </c>
      <c r="J20" s="20">
        <v>0</v>
      </c>
      <c r="K20" s="20" t="s">
        <v>12</v>
      </c>
      <c r="L20" s="27"/>
    </row>
    <row r="21" spans="1:12" s="2" customFormat="1" ht="51.75" customHeight="1" x14ac:dyDescent="0.55000000000000004">
      <c r="A21" s="28">
        <v>9</v>
      </c>
      <c r="B21" s="15" t="s">
        <v>45</v>
      </c>
      <c r="C21" s="16" t="s">
        <v>142</v>
      </c>
      <c r="D21" s="17" t="s">
        <v>143</v>
      </c>
      <c r="E21" s="17" t="s">
        <v>29</v>
      </c>
      <c r="F21" s="18">
        <v>44986</v>
      </c>
      <c r="G21" s="19">
        <v>173016.58</v>
      </c>
      <c r="H21" s="18">
        <v>45007</v>
      </c>
      <c r="I21" s="19">
        <v>173016.58</v>
      </c>
      <c r="J21" s="20">
        <v>0</v>
      </c>
      <c r="K21" s="20" t="s">
        <v>12</v>
      </c>
      <c r="L21" s="27"/>
    </row>
    <row r="22" spans="1:12" s="2" customFormat="1" ht="142.5" customHeight="1" x14ac:dyDescent="0.55000000000000004">
      <c r="A22" s="28">
        <v>9</v>
      </c>
      <c r="B22" s="15" t="s">
        <v>49</v>
      </c>
      <c r="C22" s="16" t="s">
        <v>50</v>
      </c>
      <c r="D22" s="17" t="s">
        <v>51</v>
      </c>
      <c r="E22" s="17" t="s">
        <v>52</v>
      </c>
      <c r="F22" s="18">
        <v>44992</v>
      </c>
      <c r="G22" s="19">
        <v>70000</v>
      </c>
      <c r="H22" s="18">
        <v>45013</v>
      </c>
      <c r="I22" s="19">
        <v>70000</v>
      </c>
      <c r="J22" s="20">
        <v>0</v>
      </c>
      <c r="K22" s="20" t="s">
        <v>12</v>
      </c>
      <c r="L22" s="27"/>
    </row>
    <row r="23" spans="1:12" s="2" customFormat="1" ht="52.5" customHeight="1" x14ac:dyDescent="0.55000000000000004">
      <c r="A23" s="28">
        <v>10</v>
      </c>
      <c r="B23" s="15" t="s">
        <v>53</v>
      </c>
      <c r="C23" s="25" t="s">
        <v>54</v>
      </c>
      <c r="D23" s="17" t="s">
        <v>56</v>
      </c>
      <c r="E23" s="17" t="s">
        <v>55</v>
      </c>
      <c r="F23" s="18">
        <v>45001</v>
      </c>
      <c r="G23" s="19">
        <v>53690</v>
      </c>
      <c r="H23" s="18">
        <v>45022</v>
      </c>
      <c r="I23" s="19">
        <v>53690</v>
      </c>
      <c r="J23" s="20">
        <v>0</v>
      </c>
      <c r="K23" s="20" t="s">
        <v>12</v>
      </c>
      <c r="L23" s="27"/>
    </row>
    <row r="24" spans="1:12" s="2" customFormat="1" ht="95.25" customHeight="1" x14ac:dyDescent="0.55000000000000004">
      <c r="A24" s="28">
        <v>11</v>
      </c>
      <c r="B24" s="15" t="s">
        <v>57</v>
      </c>
      <c r="C24" s="25" t="s">
        <v>59</v>
      </c>
      <c r="D24" s="24" t="s">
        <v>60</v>
      </c>
      <c r="E24" s="31" t="s">
        <v>58</v>
      </c>
      <c r="F24" s="18">
        <v>44986</v>
      </c>
      <c r="G24" s="19">
        <v>6844</v>
      </c>
      <c r="H24" s="18">
        <v>45006</v>
      </c>
      <c r="I24" s="19">
        <v>6844</v>
      </c>
      <c r="J24" s="20">
        <v>0</v>
      </c>
      <c r="K24" s="20" t="s">
        <v>12</v>
      </c>
      <c r="L24" s="27"/>
    </row>
    <row r="25" spans="1:12" s="2" customFormat="1" ht="48" customHeight="1" x14ac:dyDescent="0.55000000000000004">
      <c r="A25" s="28">
        <v>12</v>
      </c>
      <c r="B25" s="15" t="s">
        <v>61</v>
      </c>
      <c r="C25" s="16" t="s">
        <v>62</v>
      </c>
      <c r="D25" s="17" t="s">
        <v>64</v>
      </c>
      <c r="E25" s="17" t="s">
        <v>63</v>
      </c>
      <c r="F25" s="18">
        <v>44988</v>
      </c>
      <c r="G25" s="19">
        <v>40120</v>
      </c>
      <c r="H25" s="18">
        <v>45008</v>
      </c>
      <c r="I25" s="19">
        <v>40120</v>
      </c>
      <c r="J25" s="20">
        <v>0</v>
      </c>
      <c r="K25" s="20" t="s">
        <v>12</v>
      </c>
      <c r="L25" s="27"/>
    </row>
    <row r="26" spans="1:12" s="2" customFormat="1" ht="51.75" customHeight="1" x14ac:dyDescent="0.55000000000000004">
      <c r="A26" s="28">
        <v>13</v>
      </c>
      <c r="B26" s="15" t="s">
        <v>65</v>
      </c>
      <c r="C26" s="25" t="s">
        <v>66</v>
      </c>
      <c r="D26" s="17" t="s">
        <v>130</v>
      </c>
      <c r="E26" s="24" t="s">
        <v>78</v>
      </c>
      <c r="F26" s="18">
        <v>45013</v>
      </c>
      <c r="G26" s="19">
        <v>175252.66</v>
      </c>
      <c r="H26" s="18">
        <v>45035</v>
      </c>
      <c r="I26" s="19">
        <v>175252.66</v>
      </c>
      <c r="J26" s="19">
        <v>175252.66</v>
      </c>
      <c r="K26" s="20" t="s">
        <v>15</v>
      </c>
      <c r="L26" s="27"/>
    </row>
    <row r="27" spans="1:12" s="2" customFormat="1" ht="54" customHeight="1" x14ac:dyDescent="0.55000000000000004">
      <c r="A27" s="28">
        <v>14</v>
      </c>
      <c r="B27" s="15" t="s">
        <v>65</v>
      </c>
      <c r="C27" s="25" t="s">
        <v>67</v>
      </c>
      <c r="D27" s="17" t="s">
        <v>129</v>
      </c>
      <c r="E27" s="24" t="s">
        <v>78</v>
      </c>
      <c r="F27" s="18">
        <v>45013</v>
      </c>
      <c r="G27" s="19">
        <v>41314</v>
      </c>
      <c r="H27" s="18">
        <v>45035</v>
      </c>
      <c r="I27" s="19">
        <v>41314</v>
      </c>
      <c r="J27" s="19">
        <v>41314</v>
      </c>
      <c r="K27" s="20" t="s">
        <v>15</v>
      </c>
      <c r="L27" s="27"/>
    </row>
    <row r="28" spans="1:12" s="2" customFormat="1" ht="47.25" customHeight="1" x14ac:dyDescent="0.55000000000000004">
      <c r="A28" s="28">
        <v>15</v>
      </c>
      <c r="B28" s="15" t="s">
        <v>65</v>
      </c>
      <c r="C28" s="25" t="s">
        <v>68</v>
      </c>
      <c r="D28" s="17" t="s">
        <v>131</v>
      </c>
      <c r="E28" s="24" t="s">
        <v>78</v>
      </c>
      <c r="F28" s="18">
        <v>45013</v>
      </c>
      <c r="G28" s="19">
        <v>83257.19</v>
      </c>
      <c r="H28" s="18">
        <v>45035</v>
      </c>
      <c r="I28" s="19">
        <v>83257.19</v>
      </c>
      <c r="J28" s="19">
        <v>83257.19</v>
      </c>
      <c r="K28" s="20" t="s">
        <v>15</v>
      </c>
      <c r="L28" s="27"/>
    </row>
    <row r="29" spans="1:12" s="2" customFormat="1" ht="51" customHeight="1" x14ac:dyDescent="0.55000000000000004">
      <c r="A29" s="28">
        <v>16</v>
      </c>
      <c r="B29" s="15" t="s">
        <v>65</v>
      </c>
      <c r="C29" s="25" t="s">
        <v>122</v>
      </c>
      <c r="D29" s="17" t="s">
        <v>77</v>
      </c>
      <c r="E29" s="24" t="s">
        <v>78</v>
      </c>
      <c r="F29" s="26">
        <v>45012</v>
      </c>
      <c r="G29" s="19">
        <v>118869.54</v>
      </c>
      <c r="H29" s="18">
        <v>45034</v>
      </c>
      <c r="I29" s="19">
        <v>118869.54</v>
      </c>
      <c r="J29" s="19">
        <v>118869.54</v>
      </c>
      <c r="K29" s="20" t="s">
        <v>15</v>
      </c>
      <c r="L29" s="27"/>
    </row>
    <row r="30" spans="1:12" s="2" customFormat="1" ht="74.25" customHeight="1" x14ac:dyDescent="0.55000000000000004">
      <c r="A30" s="28">
        <v>17</v>
      </c>
      <c r="B30" s="15" t="s">
        <v>69</v>
      </c>
      <c r="C30" s="25" t="s">
        <v>71</v>
      </c>
      <c r="D30" s="17" t="s">
        <v>72</v>
      </c>
      <c r="E30" s="24" t="s">
        <v>70</v>
      </c>
      <c r="F30" s="18">
        <v>44985</v>
      </c>
      <c r="G30" s="29">
        <v>473431.7</v>
      </c>
      <c r="H30" s="18">
        <v>45006</v>
      </c>
      <c r="I30" s="29">
        <v>473431.7</v>
      </c>
      <c r="J30" s="20">
        <v>0</v>
      </c>
      <c r="K30" s="20" t="s">
        <v>12</v>
      </c>
      <c r="L30" s="27"/>
    </row>
    <row r="31" spans="1:12" s="2" customFormat="1" ht="93.75" customHeight="1" x14ac:dyDescent="0.55000000000000004">
      <c r="A31" s="28">
        <v>18</v>
      </c>
      <c r="B31" s="15" t="s">
        <v>73</v>
      </c>
      <c r="C31" s="32" t="s">
        <v>75</v>
      </c>
      <c r="D31" s="17" t="s">
        <v>76</v>
      </c>
      <c r="E31" s="24" t="s">
        <v>74</v>
      </c>
      <c r="F31" s="18">
        <v>45002</v>
      </c>
      <c r="G31" s="19">
        <v>2210800.08</v>
      </c>
      <c r="H31" s="18">
        <v>45026</v>
      </c>
      <c r="I31" s="19">
        <v>442160.16</v>
      </c>
      <c r="J31" s="20">
        <v>1768640.64</v>
      </c>
      <c r="K31" s="20" t="s">
        <v>15</v>
      </c>
      <c r="L31" s="27"/>
    </row>
    <row r="32" spans="1:12" s="2" customFormat="1" ht="34.5" customHeight="1" x14ac:dyDescent="0.55000000000000004">
      <c r="A32" s="28">
        <v>19</v>
      </c>
      <c r="B32" s="25" t="s">
        <v>79</v>
      </c>
      <c r="C32" s="25" t="s">
        <v>81</v>
      </c>
      <c r="D32" s="17" t="s">
        <v>82</v>
      </c>
      <c r="E32" s="24" t="s">
        <v>80</v>
      </c>
      <c r="F32" s="18" t="s">
        <v>83</v>
      </c>
      <c r="G32" s="19">
        <v>77633.600000000006</v>
      </c>
      <c r="H32" s="18">
        <v>45006</v>
      </c>
      <c r="I32" s="19">
        <v>77633.600000000006</v>
      </c>
      <c r="J32" s="20">
        <v>0</v>
      </c>
      <c r="K32" s="20" t="s">
        <v>12</v>
      </c>
      <c r="L32" s="27"/>
    </row>
    <row r="33" spans="1:12" s="2" customFormat="1" ht="57.75" customHeight="1" x14ac:dyDescent="0.55000000000000004">
      <c r="A33" s="28">
        <v>20</v>
      </c>
      <c r="B33" s="21" t="s">
        <v>84</v>
      </c>
      <c r="C33" s="30" t="s">
        <v>85</v>
      </c>
      <c r="D33" s="17" t="s">
        <v>86</v>
      </c>
      <c r="E33" s="22" t="s">
        <v>87</v>
      </c>
      <c r="F33" s="18">
        <v>44993</v>
      </c>
      <c r="G33" s="19">
        <v>27730</v>
      </c>
      <c r="H33" s="18">
        <v>45014</v>
      </c>
      <c r="I33" s="19">
        <v>27730</v>
      </c>
      <c r="J33" s="20">
        <v>0</v>
      </c>
      <c r="K33" s="20" t="s">
        <v>12</v>
      </c>
      <c r="L33" s="27"/>
    </row>
    <row r="34" spans="1:12" s="2" customFormat="1" ht="52.5" customHeight="1" x14ac:dyDescent="0.55000000000000004">
      <c r="A34" s="28">
        <v>21</v>
      </c>
      <c r="B34" s="15" t="s">
        <v>88</v>
      </c>
      <c r="C34" s="25" t="s">
        <v>91</v>
      </c>
      <c r="D34" s="17" t="s">
        <v>90</v>
      </c>
      <c r="E34" s="24" t="s">
        <v>89</v>
      </c>
      <c r="F34" s="18">
        <v>44991</v>
      </c>
      <c r="G34" s="19">
        <v>22420</v>
      </c>
      <c r="H34" s="18">
        <v>45012</v>
      </c>
      <c r="I34" s="19">
        <v>22420</v>
      </c>
      <c r="J34" s="20">
        <v>0</v>
      </c>
      <c r="K34" s="20" t="s">
        <v>12</v>
      </c>
      <c r="L34" s="27"/>
    </row>
    <row r="35" spans="1:12" s="2" customFormat="1" ht="54.75" customHeight="1" x14ac:dyDescent="0.55000000000000004">
      <c r="A35" s="28">
        <v>22</v>
      </c>
      <c r="B35" s="15" t="s">
        <v>92</v>
      </c>
      <c r="C35" s="16" t="s">
        <v>93</v>
      </c>
      <c r="D35" s="17" t="s">
        <v>94</v>
      </c>
      <c r="E35" s="17" t="s">
        <v>95</v>
      </c>
      <c r="F35" s="18">
        <v>45006</v>
      </c>
      <c r="G35" s="19">
        <v>331568.2</v>
      </c>
      <c r="H35" s="18">
        <v>45033</v>
      </c>
      <c r="I35" s="19">
        <v>331568.2</v>
      </c>
      <c r="J35" s="20">
        <v>0</v>
      </c>
      <c r="K35" s="20" t="s">
        <v>12</v>
      </c>
      <c r="L35" s="27"/>
    </row>
    <row r="36" spans="1:12" s="2" customFormat="1" ht="34.5" customHeight="1" x14ac:dyDescent="0.55000000000000004">
      <c r="A36" s="28">
        <v>23</v>
      </c>
      <c r="B36" s="15" t="s">
        <v>96</v>
      </c>
      <c r="C36" s="16" t="s">
        <v>97</v>
      </c>
      <c r="D36" s="17" t="s">
        <v>103</v>
      </c>
      <c r="E36" s="23" t="s">
        <v>74</v>
      </c>
      <c r="F36" s="18">
        <v>44980</v>
      </c>
      <c r="G36" s="19">
        <v>84000</v>
      </c>
      <c r="H36" s="18">
        <v>45000</v>
      </c>
      <c r="I36" s="19">
        <v>84000</v>
      </c>
      <c r="J36" s="20">
        <v>0</v>
      </c>
      <c r="K36" s="20" t="s">
        <v>12</v>
      </c>
      <c r="L36" s="27"/>
    </row>
    <row r="37" spans="1:12" s="2" customFormat="1" ht="51.75" customHeight="1" x14ac:dyDescent="0.55000000000000004">
      <c r="A37" s="28">
        <v>24</v>
      </c>
      <c r="B37" s="15" t="s">
        <v>98</v>
      </c>
      <c r="C37" s="16" t="s">
        <v>99</v>
      </c>
      <c r="D37" s="17" t="s">
        <v>118</v>
      </c>
      <c r="E37" s="23" t="s">
        <v>74</v>
      </c>
      <c r="F37" s="26">
        <v>45001</v>
      </c>
      <c r="G37" s="19">
        <v>29328</v>
      </c>
      <c r="H37" s="18">
        <v>45022</v>
      </c>
      <c r="I37" s="19">
        <v>29328</v>
      </c>
      <c r="J37" s="20">
        <v>0</v>
      </c>
      <c r="K37" s="20" t="s">
        <v>12</v>
      </c>
      <c r="L37" s="27"/>
    </row>
    <row r="38" spans="1:12" s="2" customFormat="1" ht="54" customHeight="1" x14ac:dyDescent="0.55000000000000004">
      <c r="A38" s="28">
        <v>25</v>
      </c>
      <c r="B38" s="15" t="s">
        <v>101</v>
      </c>
      <c r="C38" s="16" t="s">
        <v>102</v>
      </c>
      <c r="D38" s="17" t="s">
        <v>100</v>
      </c>
      <c r="E38" s="23" t="s">
        <v>74</v>
      </c>
      <c r="F38" s="18">
        <v>44993</v>
      </c>
      <c r="G38" s="19">
        <v>186350.32</v>
      </c>
      <c r="H38" s="18">
        <v>45014</v>
      </c>
      <c r="I38" s="19">
        <v>186350.32</v>
      </c>
      <c r="J38" s="20">
        <v>0</v>
      </c>
      <c r="K38" s="20" t="s">
        <v>12</v>
      </c>
    </row>
    <row r="39" spans="1:12" s="2" customFormat="1" ht="51.75" customHeight="1" x14ac:dyDescent="0.55000000000000004">
      <c r="A39" s="28">
        <v>26</v>
      </c>
      <c r="B39" s="15" t="s">
        <v>107</v>
      </c>
      <c r="C39" s="16" t="s">
        <v>106</v>
      </c>
      <c r="D39" s="17" t="s">
        <v>105</v>
      </c>
      <c r="E39" s="31" t="s">
        <v>104</v>
      </c>
      <c r="F39" s="18">
        <v>45005</v>
      </c>
      <c r="G39" s="19">
        <v>28211.439999999999</v>
      </c>
      <c r="H39" s="18">
        <v>45028</v>
      </c>
      <c r="I39" s="19">
        <v>28211.439999999999</v>
      </c>
      <c r="J39" s="20">
        <v>0</v>
      </c>
      <c r="K39" s="20" t="s">
        <v>12</v>
      </c>
    </row>
    <row r="40" spans="1:12" s="2" customFormat="1" ht="53.25" customHeight="1" x14ac:dyDescent="0.55000000000000004">
      <c r="A40" s="28">
        <v>27</v>
      </c>
      <c r="B40" s="15" t="s">
        <v>108</v>
      </c>
      <c r="C40" s="16" t="s">
        <v>43</v>
      </c>
      <c r="D40" s="17" t="s">
        <v>109</v>
      </c>
      <c r="E40" s="24" t="s">
        <v>55</v>
      </c>
      <c r="F40" s="18">
        <v>44994</v>
      </c>
      <c r="G40" s="19">
        <v>20060</v>
      </c>
      <c r="H40" s="18">
        <v>45016</v>
      </c>
      <c r="I40" s="19">
        <v>20060</v>
      </c>
      <c r="J40" s="19">
        <v>20060</v>
      </c>
      <c r="K40" s="20" t="s">
        <v>15</v>
      </c>
      <c r="L40" s="27"/>
    </row>
    <row r="41" spans="1:12" s="2" customFormat="1" ht="34.5" customHeight="1" x14ac:dyDescent="0.55000000000000004">
      <c r="A41" s="28">
        <v>28</v>
      </c>
      <c r="B41" s="15" t="s">
        <v>110</v>
      </c>
      <c r="C41" s="16" t="s">
        <v>111</v>
      </c>
      <c r="D41" s="24" t="s">
        <v>112</v>
      </c>
      <c r="E41" s="17" t="s">
        <v>113</v>
      </c>
      <c r="F41" s="18">
        <v>44993</v>
      </c>
      <c r="G41" s="19">
        <v>3520.7</v>
      </c>
      <c r="H41" s="26">
        <v>45015</v>
      </c>
      <c r="I41" s="19">
        <v>3520.7</v>
      </c>
      <c r="J41" s="20">
        <v>0</v>
      </c>
      <c r="K41" s="20" t="s">
        <v>12</v>
      </c>
      <c r="L41" s="27"/>
    </row>
    <row r="42" spans="1:12" s="2" customFormat="1" ht="123.75" customHeight="1" x14ac:dyDescent="0.55000000000000004">
      <c r="A42" s="28">
        <v>29</v>
      </c>
      <c r="B42" s="15" t="s">
        <v>114</v>
      </c>
      <c r="C42" s="16" t="s">
        <v>146</v>
      </c>
      <c r="D42" s="17" t="s">
        <v>115</v>
      </c>
      <c r="E42" s="24" t="s">
        <v>74</v>
      </c>
      <c r="F42" s="18">
        <v>45001</v>
      </c>
      <c r="G42" s="19">
        <v>2768600.06</v>
      </c>
      <c r="H42" s="18">
        <v>45026</v>
      </c>
      <c r="I42" s="19">
        <v>553720</v>
      </c>
      <c r="J42" s="19">
        <v>2214880.0499999998</v>
      </c>
      <c r="K42" s="20" t="s">
        <v>15</v>
      </c>
      <c r="L42" s="27"/>
    </row>
    <row r="43" spans="1:12" s="2" customFormat="1" ht="119.25" customHeight="1" x14ac:dyDescent="0.55000000000000004">
      <c r="A43" s="28">
        <v>30</v>
      </c>
      <c r="B43" s="15" t="s">
        <v>116</v>
      </c>
      <c r="C43" s="16" t="s">
        <v>146</v>
      </c>
      <c r="D43" s="17" t="s">
        <v>117</v>
      </c>
      <c r="E43" s="24" t="s">
        <v>74</v>
      </c>
      <c r="F43" s="18">
        <v>44993</v>
      </c>
      <c r="G43" s="19">
        <v>1734650.17</v>
      </c>
      <c r="H43" s="18">
        <v>45014</v>
      </c>
      <c r="I43" s="19">
        <v>867325.08</v>
      </c>
      <c r="J43" s="19">
        <v>867325.08299999998</v>
      </c>
      <c r="K43" s="20" t="s">
        <v>15</v>
      </c>
      <c r="L43" s="27"/>
    </row>
    <row r="44" spans="1:12" s="2" customFormat="1" ht="76.5" customHeight="1" x14ac:dyDescent="0.55000000000000004">
      <c r="A44" s="28">
        <v>31</v>
      </c>
      <c r="B44" s="15" t="s">
        <v>119</v>
      </c>
      <c r="C44" s="16" t="s">
        <v>147</v>
      </c>
      <c r="D44" s="22" t="s">
        <v>121</v>
      </c>
      <c r="E44" s="23" t="s">
        <v>120</v>
      </c>
      <c r="F44" s="18">
        <v>45004</v>
      </c>
      <c r="G44" s="19">
        <v>143370</v>
      </c>
      <c r="H44" s="18">
        <v>45027</v>
      </c>
      <c r="I44" s="19">
        <v>143370</v>
      </c>
      <c r="J44" s="19">
        <v>143370</v>
      </c>
      <c r="K44" s="20" t="s">
        <v>15</v>
      </c>
      <c r="L44" s="27"/>
    </row>
    <row r="45" spans="1:12" s="2" customFormat="1" ht="80.25" customHeight="1" x14ac:dyDescent="0.55000000000000004">
      <c r="A45" s="28">
        <v>32</v>
      </c>
      <c r="B45" s="21" t="s">
        <v>123</v>
      </c>
      <c r="C45" s="30" t="s">
        <v>125</v>
      </c>
      <c r="D45" s="22" t="s">
        <v>127</v>
      </c>
      <c r="E45" s="22" t="s">
        <v>55</v>
      </c>
      <c r="F45" s="18">
        <v>45007</v>
      </c>
      <c r="G45" s="19">
        <v>156955.34</v>
      </c>
      <c r="H45" s="18">
        <v>45030</v>
      </c>
      <c r="I45" s="19">
        <v>156955.34</v>
      </c>
      <c r="J45" s="19">
        <v>156955.34</v>
      </c>
      <c r="K45" s="20" t="s">
        <v>15</v>
      </c>
      <c r="L45" s="27"/>
    </row>
    <row r="46" spans="1:12" s="2" customFormat="1" ht="73.5" customHeight="1" x14ac:dyDescent="0.55000000000000004">
      <c r="A46" s="28">
        <v>33</v>
      </c>
      <c r="B46" s="25" t="s">
        <v>124</v>
      </c>
      <c r="C46" s="25" t="s">
        <v>126</v>
      </c>
      <c r="D46" s="17" t="s">
        <v>128</v>
      </c>
      <c r="E46" s="17" t="s">
        <v>55</v>
      </c>
      <c r="F46" s="18">
        <v>45007</v>
      </c>
      <c r="G46" s="19">
        <v>138900</v>
      </c>
      <c r="H46" s="18">
        <v>45030</v>
      </c>
      <c r="I46" s="19">
        <v>138900</v>
      </c>
      <c r="J46" s="19">
        <v>138900</v>
      </c>
      <c r="K46" s="20" t="s">
        <v>15</v>
      </c>
      <c r="L46" s="27"/>
    </row>
    <row r="47" spans="1:12" s="2" customFormat="1" ht="75.75" customHeight="1" x14ac:dyDescent="0.55000000000000004">
      <c r="A47" s="28">
        <v>34</v>
      </c>
      <c r="B47" s="15" t="s">
        <v>132</v>
      </c>
      <c r="C47" s="25" t="s">
        <v>144</v>
      </c>
      <c r="D47" s="17" t="s">
        <v>134</v>
      </c>
      <c r="E47" s="24" t="s">
        <v>133</v>
      </c>
      <c r="F47" s="18">
        <v>45016</v>
      </c>
      <c r="G47" s="19">
        <v>11092</v>
      </c>
      <c r="H47" s="18">
        <v>45040</v>
      </c>
      <c r="I47" s="19">
        <v>11092</v>
      </c>
      <c r="J47" s="19">
        <v>11092</v>
      </c>
      <c r="K47" s="20" t="s">
        <v>15</v>
      </c>
      <c r="L47" s="27"/>
    </row>
    <row r="48" spans="1:12" s="2" customFormat="1" ht="100.5" customHeight="1" x14ac:dyDescent="0.55000000000000004">
      <c r="A48" s="28">
        <v>35</v>
      </c>
      <c r="B48" s="21" t="s">
        <v>135</v>
      </c>
      <c r="C48" s="30" t="s">
        <v>145</v>
      </c>
      <c r="D48" s="22" t="s">
        <v>141</v>
      </c>
      <c r="E48" s="22" t="s">
        <v>74</v>
      </c>
      <c r="F48" s="18">
        <v>45280</v>
      </c>
      <c r="G48" s="19">
        <v>410027.95</v>
      </c>
      <c r="H48" s="18">
        <v>45016</v>
      </c>
      <c r="I48" s="19">
        <v>410027.95</v>
      </c>
      <c r="J48" s="19">
        <v>410027.95</v>
      </c>
      <c r="K48" s="20" t="s">
        <v>15</v>
      </c>
      <c r="L48" s="27"/>
    </row>
    <row r="49" spans="1:12" s="2" customFormat="1" ht="103.5" customHeight="1" x14ac:dyDescent="0.55000000000000004">
      <c r="A49" s="28">
        <v>36</v>
      </c>
      <c r="B49" s="21" t="s">
        <v>135</v>
      </c>
      <c r="C49" s="30" t="s">
        <v>145</v>
      </c>
      <c r="D49" s="17" t="s">
        <v>136</v>
      </c>
      <c r="E49" s="22" t="s">
        <v>74</v>
      </c>
      <c r="F49" s="18">
        <v>44988</v>
      </c>
      <c r="G49" s="19">
        <v>184823.39</v>
      </c>
      <c r="H49" s="18">
        <v>45009</v>
      </c>
      <c r="I49" s="19">
        <v>184823.39</v>
      </c>
      <c r="J49" s="19">
        <v>184823.39</v>
      </c>
      <c r="K49" s="20" t="s">
        <v>15</v>
      </c>
      <c r="L49" s="27"/>
    </row>
    <row r="50" spans="1:12" s="2" customFormat="1" ht="73.5" customHeight="1" x14ac:dyDescent="0.55000000000000004">
      <c r="A50" s="28">
        <v>37</v>
      </c>
      <c r="B50" s="15" t="s">
        <v>137</v>
      </c>
      <c r="C50" s="16" t="s">
        <v>139</v>
      </c>
      <c r="D50" s="17" t="s">
        <v>140</v>
      </c>
      <c r="E50" s="24" t="s">
        <v>138</v>
      </c>
      <c r="F50" s="18">
        <v>45012</v>
      </c>
      <c r="G50" s="19">
        <v>60668.45</v>
      </c>
      <c r="H50" s="18">
        <v>45005</v>
      </c>
      <c r="I50" s="19">
        <v>60668.45</v>
      </c>
      <c r="J50" s="19">
        <v>60668.45</v>
      </c>
      <c r="K50" s="20" t="s">
        <v>15</v>
      </c>
      <c r="L50" s="27"/>
    </row>
    <row r="51" spans="1:12" s="2" customFormat="1" ht="49.5" customHeight="1" x14ac:dyDescent="0.55000000000000004">
      <c r="A51" s="28"/>
      <c r="B51" s="15"/>
      <c r="C51" s="25"/>
      <c r="D51" s="17"/>
      <c r="E51" s="24"/>
      <c r="F51" s="18"/>
      <c r="G51" s="19"/>
      <c r="H51" s="18"/>
      <c r="I51" s="19"/>
      <c r="J51" s="20">
        <v>0</v>
      </c>
      <c r="K51" s="20" t="s">
        <v>12</v>
      </c>
      <c r="L51" s="27"/>
    </row>
    <row r="52" spans="1:12" s="2" customFormat="1" ht="23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7"/>
    </row>
    <row r="53" spans="1:12" s="2" customFormat="1" ht="24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7"/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2" ht="21" x14ac:dyDescent="0.5">
      <c r="A55" s="4"/>
      <c r="B55" s="36"/>
      <c r="C55" s="1"/>
      <c r="D55" s="55" t="s">
        <v>20</v>
      </c>
      <c r="E55" s="55"/>
      <c r="F55" s="55"/>
      <c r="G55" s="37"/>
      <c r="H55" s="37"/>
      <c r="I55" s="11"/>
      <c r="J55" s="12"/>
      <c r="K55" s="13"/>
    </row>
    <row r="56" spans="1:12" ht="26" x14ac:dyDescent="0.6">
      <c r="A56" s="4"/>
      <c r="B56" s="38" t="s">
        <v>14</v>
      </c>
      <c r="C56" s="1"/>
      <c r="D56" s="39"/>
      <c r="E56" s="38" t="s">
        <v>16</v>
      </c>
      <c r="F56" s="40"/>
      <c r="G56" s="39"/>
      <c r="H56" s="39"/>
      <c r="I56" s="41" t="s">
        <v>17</v>
      </c>
      <c r="J56" s="41"/>
      <c r="K56" s="41"/>
    </row>
    <row r="57" spans="1:12" ht="26" x14ac:dyDescent="0.6">
      <c r="A57" s="4"/>
      <c r="B57" s="38" t="s">
        <v>13</v>
      </c>
      <c r="C57" s="1"/>
      <c r="D57" s="39"/>
      <c r="E57" s="42" t="s">
        <v>18</v>
      </c>
      <c r="F57" s="40"/>
      <c r="G57" s="39"/>
      <c r="H57" s="39"/>
      <c r="I57" s="43" t="s">
        <v>19</v>
      </c>
      <c r="J57" s="43"/>
      <c r="K57" s="43"/>
    </row>
    <row r="58" spans="1:12" ht="18" x14ac:dyDescent="0.4">
      <c r="A58" s="4"/>
      <c r="B58" s="4"/>
      <c r="C58" s="4"/>
      <c r="D58" s="44"/>
      <c r="E58" s="45"/>
      <c r="F58" s="4"/>
      <c r="G58" s="4"/>
      <c r="H58" s="4"/>
      <c r="I58" s="4"/>
      <c r="J58" s="4"/>
      <c r="K58" s="4"/>
    </row>
    <row r="59" spans="1:12" ht="18" x14ac:dyDescent="0.4">
      <c r="A59" s="5"/>
      <c r="B59" s="5"/>
      <c r="C59" s="5"/>
      <c r="D59" s="6"/>
      <c r="E59" s="7"/>
      <c r="F59" s="5"/>
      <c r="G59" s="5"/>
      <c r="H59" s="5"/>
      <c r="I59" s="5"/>
      <c r="J59" s="5"/>
      <c r="K59" s="5"/>
    </row>
    <row r="60" spans="1:12" x14ac:dyDescent="0.3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2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</row>
    <row r="72" spans="16:16" ht="31.5" customHeight="1" x14ac:dyDescent="0.35"/>
    <row r="78" spans="16:16" x14ac:dyDescent="0.35">
      <c r="P78" t="e">
        <f>LEN(#REF!)</f>
        <v>#REF!</v>
      </c>
    </row>
    <row r="80" spans="16:16" x14ac:dyDescent="0.35">
      <c r="P80" t="e">
        <f>LEN(#REF!)</f>
        <v>#REF!</v>
      </c>
    </row>
  </sheetData>
  <mergeCells count="13">
    <mergeCell ref="D55:F55"/>
    <mergeCell ref="A10:A12"/>
    <mergeCell ref="J10:J12"/>
    <mergeCell ref="K10:K12"/>
    <mergeCell ref="B8:K8"/>
    <mergeCell ref="B5:K5"/>
    <mergeCell ref="B6:K6"/>
    <mergeCell ref="D10:D12"/>
    <mergeCell ref="G10:G12"/>
    <mergeCell ref="H10:H12"/>
    <mergeCell ref="F10:F12"/>
    <mergeCell ref="I10:I12"/>
    <mergeCell ref="E10:E12"/>
  </mergeCells>
  <phoneticPr fontId="8" type="noConversion"/>
  <pageMargins left="0.7" right="0.7" top="0.75" bottom="0.75" header="0.3" footer="0.3"/>
  <pageSetup scale="42" fitToHeight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79ADE-89D0-428B-A8F7-D22B6C913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CTA SUPLID MARZO 2023</vt:lpstr>
      <vt:lpstr>'ESTADO DE CTA SUPLID MARZO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2023-04-13T16:04:12Z</cp:lastPrinted>
  <dcterms:created xsi:type="dcterms:W3CDTF">2019-08-27T16:42:25Z</dcterms:created>
  <dcterms:modified xsi:type="dcterms:W3CDTF">2023-04-24T03:04:06Z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