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https://fonpercloud.sharepoint.com/sites/DPD/Documentos compartidos/"/>
    </mc:Choice>
  </mc:AlternateContent>
  <xr:revisionPtr revIDLastSave="14" documentId="8_{AEF63D0C-6168-45F7-99E6-CDBDD2FE65D1}" xr6:coauthVersionLast="47" xr6:coauthVersionMax="47" xr10:uidLastSave="{93C88740-960E-44D9-AE93-932647613637}"/>
  <bookViews>
    <workbookView xWindow="-108" yWindow="-108" windowWidth="23256" windowHeight="12576" xr2:uid="{4338FEAE-DB8E-4C02-BE6D-DDC1311F061E}"/>
  </bookViews>
  <sheets>
    <sheet name="Hoja1" sheetId="1" r:id="rId1"/>
  </sheets>
  <definedNames>
    <definedName name="_xlnm.Print_Area" localSheetId="0">Hoja1!$A$1:$J$45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25" i="1" l="1"/>
  <c r="C25" i="1"/>
  <c r="J29" i="1" l="1"/>
</calcChain>
</file>

<file path=xl/sharedStrings.xml><?xml version="1.0" encoding="utf-8"?>
<sst xmlns="http://schemas.openxmlformats.org/spreadsheetml/2006/main" count="76" uniqueCount="76">
  <si>
    <t>Código</t>
  </si>
  <si>
    <t>Documento Relacionado</t>
  </si>
  <si>
    <t>Fecha Versión</t>
  </si>
  <si>
    <t>Versión</t>
  </si>
  <si>
    <t>I -Información Instituciónal</t>
  </si>
  <si>
    <t>I.I - Completar los datos requeridos sobre la institución</t>
  </si>
  <si>
    <t>Capítulo</t>
  </si>
  <si>
    <t>Misión</t>
  </si>
  <si>
    <t>Visión</t>
  </si>
  <si>
    <t>II. Contribución a la Estrategia Nacional de Desarrollo</t>
  </si>
  <si>
    <t>Eje estratégico:</t>
  </si>
  <si>
    <t>Objetivo general:</t>
  </si>
  <si>
    <t>Objetivo(s) específico(s):</t>
  </si>
  <si>
    <t>III. Información del Programa</t>
  </si>
  <si>
    <t>Nombre:</t>
  </si>
  <si>
    <t>Descripción:</t>
  </si>
  <si>
    <r>
      <t>Beneficiarios:</t>
    </r>
    <r>
      <rPr>
        <sz val="12"/>
        <color rgb="FF000000"/>
        <rFont val="Century Gothic"/>
        <family val="2"/>
      </rPr>
      <t xml:space="preserve"> </t>
    </r>
  </si>
  <si>
    <t>IV. Formulación y Ejecución Física-Financiera</t>
  </si>
  <si>
    <t>IV.I - Desempeño financiero</t>
  </si>
  <si>
    <t>Presupuesto Inicial</t>
  </si>
  <si>
    <t>Presupuesto Vigente</t>
  </si>
  <si>
    <t>Presupuesto Ejecutado</t>
  </si>
  <si>
    <t>Porcentaje de Ejecución (ejecutado/vigente)</t>
  </si>
  <si>
    <t>IV.II - Formulación y Ejecución Trimestral de las Metas por Producto</t>
  </si>
  <si>
    <t xml:space="preserve"> Presupuesto Anual </t>
  </si>
  <si>
    <t>Avance</t>
  </si>
  <si>
    <t>Producto</t>
  </si>
  <si>
    <t>Indicador</t>
  </si>
  <si>
    <t>V. Análisis de los Logros y Desviaciones</t>
  </si>
  <si>
    <t>V.I - Información de Logros y Desviaciones por Producto</t>
  </si>
  <si>
    <t xml:space="preserve">Producto: </t>
  </si>
  <si>
    <t xml:space="preserve">Descripción del producto: </t>
  </si>
  <si>
    <t>Logros alcanzados:</t>
  </si>
  <si>
    <t>Causas y justificación del desvío:</t>
  </si>
  <si>
    <r>
      <t xml:space="preserve">VI. </t>
    </r>
    <r>
      <rPr>
        <b/>
        <sz val="11"/>
        <color theme="0"/>
        <rFont val="Century Gothic"/>
        <family val="2"/>
      </rPr>
      <t>Oportunidades de Mejora</t>
    </r>
  </si>
  <si>
    <t xml:space="preserve">VI. I - De acuerdo a los eventos presentados durante la ejecución del producto, ¿qué aspecto puede mejorarse? </t>
  </si>
  <si>
    <t>Subcapítulo</t>
  </si>
  <si>
    <t>Unidad Ejecutora</t>
  </si>
  <si>
    <t>Resultado Asociado:</t>
  </si>
  <si>
    <t>Ejecución Anual</t>
  </si>
  <si>
    <t>Física
(A)</t>
  </si>
  <si>
    <t>Financiera
(B)</t>
  </si>
  <si>
    <r>
      <rPr>
        <b/>
        <sz val="10"/>
        <rFont val="Calibri"/>
        <family val="2"/>
      </rPr>
      <t>Nota:</t>
    </r>
    <r>
      <rPr>
        <sz val="10"/>
        <rFont val="Calibri"/>
        <family val="2"/>
      </rPr>
      <t xml:space="preserve"> Las secciones III, IV, V y VI deben ser repetidas, la misma cantidad de programas sustantivos (codificados desde 11 al 95) que tenga la unidad ejecutora</t>
    </r>
  </si>
  <si>
    <t>Física
(C)</t>
  </si>
  <si>
    <t>Financiera
(D)</t>
  </si>
  <si>
    <t>Física 
(E)</t>
  </si>
  <si>
    <t>Financiera 
 (F)</t>
  </si>
  <si>
    <t>Física 
(%)
 G=E/C</t>
  </si>
  <si>
    <t>Financiero 
(%) 
H=F/D</t>
  </si>
  <si>
    <t xml:space="preserve">Presupuesto aprobado:  </t>
  </si>
  <si>
    <t xml:space="preserve">Presupuesto modificado: </t>
  </si>
  <si>
    <t>Total devengado:</t>
  </si>
  <si>
    <t>5142</t>
  </si>
  <si>
    <t>Fondo Patrimonial de las Empresas Reformadas</t>
  </si>
  <si>
    <t>Garantizar la inversión de las empresas reformadas y contribuir al desarrollo del país, mediante la gestión efectiva de la participación accionaria del Estado.</t>
  </si>
  <si>
    <t>Ser reconocida como modelo en el manejo de los recursos generados por las empresas reformadas y por su inversión en el desarrollo del país, con una gestión de calidad, eficiente y eficaz.</t>
  </si>
  <si>
    <t>Igualdad de derechos y oportunidades.</t>
  </si>
  <si>
    <t>Elevar el capital humano y social y las oportunidades económicas para la población en condiciones de pobreza, a fin de elevar su empleabilidad, capacidad de generación de ingresos y mejoría de las condiciones de vida</t>
  </si>
  <si>
    <t>2.3.2</t>
  </si>
  <si>
    <t>"Una sociedad con igualdad de derechos y oportunidades, en la que toda la población tiene garantizada educación, salud, vivienda digna y servicios básicos de calidad, y que promueve la reducción progresiva de la pobreza y la desigualdad social y territorial”</t>
  </si>
  <si>
    <t>Lineamientos para la Ejecución Presupuestaria 2023 del Fondo Patrimonial de las Empresas Reformadas</t>
  </si>
  <si>
    <t>0001</t>
  </si>
  <si>
    <t>Programa 11 - Supervisión y administración del patrimonio de las empresas.</t>
  </si>
  <si>
    <t xml:space="preserve">Gestión efectiva y eficiente de la participación accionaria del Estado Dominicano, en las empresas sometidas a la modalidad de Reformas , la cual
incluye la participación del sector privado en la administración de dichas empresas. El programa presupuestario ha sido estructurado en base a la reinversión de los recursos provenientes de los dividendos de las Empresas Reformadas, en tal sentido las partidas presupuestarias como 2.7 Obras, son objetos de constante monitoreo para el cumplimiento de la misión de la institución, así como las partidas de apoyo para que esta ejecución se cumpla.  </t>
  </si>
  <si>
    <t>Terminación y entrega del 63% de los proyectos de desarrollo en ejecución.</t>
  </si>
  <si>
    <t>Comunidades de escasos recursos.</t>
  </si>
  <si>
    <t>6483-Población recibe los beneficios de los proyectos de desarrollo ejecutados.</t>
  </si>
  <si>
    <t>Porcentaje de proyectos terminados y entregados.</t>
  </si>
  <si>
    <t>6483 – Población recibe los beneficios de los proyectos de desarrollo ejecutados.</t>
  </si>
  <si>
    <t>Construcción de Panaderías Reposterías.
Construcción de Viviendas Económicas.
Construcción de Funerarias Municipales.
Construcción de Destacamentos Policiales.</t>
  </si>
  <si>
    <t>No aplica</t>
  </si>
  <si>
    <t>Aída Pardilla Martínez</t>
  </si>
  <si>
    <t>Encargada Planificación y Desarrollo</t>
  </si>
  <si>
    <t xml:space="preserve">  Programación Trimestral</t>
  </si>
  <si>
    <t>Para el primer trimestre no se programó la terminación y entrega de proyectos, aunque si fue programado el avance en su ejecución. La ejecución financiera  fue de RD$14,396,322.06, lo que significo un 96% de la programacion de la meta financiera.</t>
  </si>
  <si>
    <t>Informe Trimestral de Metas Físicas-Financieras Enero-Marzo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</si>
</sst>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43" formatCode="_(* #,##0.00_);_(* \(#,##0.00\);_(* &quot;-&quot;??_);_(@_)"/>
    <numFmt numFmtId="164" formatCode="dd/mm/yyyy;@"/>
    <numFmt numFmtId="165" formatCode="[$-10409]#,##0.00;\-#,##0.00"/>
    <numFmt numFmtId="166" formatCode="[$-10409]0.00%"/>
  </numFmts>
  <fonts count="28" x14ac:knownFonts="1">
    <font>
      <sz val="11"/>
      <color theme="1"/>
      <name val="Calibri"/>
      <family val="2"/>
      <scheme val="minor"/>
    </font>
    <font>
      <sz val="11"/>
      <color theme="1"/>
      <name val="Calibri"/>
      <family val="2"/>
      <scheme val="minor"/>
    </font>
    <font>
      <b/>
      <sz val="11"/>
      <color theme="1"/>
      <name val="Calibri"/>
      <family val="2"/>
      <scheme val="minor"/>
    </font>
    <font>
      <b/>
      <sz val="16"/>
      <color rgb="FF000000"/>
      <name val="Calibri"/>
      <family val="2"/>
      <scheme val="minor"/>
    </font>
    <font>
      <b/>
      <sz val="12"/>
      <color rgb="FF000000"/>
      <name val="Calibri"/>
      <family val="2"/>
      <scheme val="minor"/>
    </font>
    <font>
      <b/>
      <sz val="9"/>
      <color rgb="FF000000"/>
      <name val="Calibri"/>
      <family val="2"/>
      <scheme val="minor"/>
    </font>
    <font>
      <sz val="9"/>
      <color rgb="FF000000"/>
      <name val="Calibri"/>
      <family val="2"/>
      <scheme val="minor"/>
    </font>
    <font>
      <b/>
      <sz val="12"/>
      <color theme="0"/>
      <name val="Calibri"/>
      <family val="2"/>
      <scheme val="minor"/>
    </font>
    <font>
      <b/>
      <sz val="12"/>
      <color theme="1"/>
      <name val="Calibri"/>
      <family val="2"/>
      <scheme val="minor"/>
    </font>
    <font>
      <b/>
      <sz val="11"/>
      <color rgb="FF000000"/>
      <name val="Calibri"/>
      <family val="2"/>
      <scheme val="minor"/>
    </font>
    <font>
      <sz val="10"/>
      <color theme="1"/>
      <name val="Calibri"/>
      <family val="2"/>
      <scheme val="minor"/>
    </font>
    <font>
      <sz val="11"/>
      <name val="Calibri"/>
      <family val="2"/>
    </font>
    <font>
      <sz val="12"/>
      <color rgb="FF000000"/>
      <name val="Century Gothic"/>
      <family val="2"/>
    </font>
    <font>
      <b/>
      <sz val="11"/>
      <name val="Calibri"/>
      <family val="2"/>
    </font>
    <font>
      <b/>
      <sz val="11"/>
      <color rgb="FF000000"/>
      <name val="Calibri"/>
      <family val="2"/>
    </font>
    <font>
      <b/>
      <sz val="10"/>
      <color rgb="FF000000"/>
      <name val="Calibri"/>
      <family val="2"/>
    </font>
    <font>
      <sz val="9"/>
      <name val="Calibri"/>
      <family val="2"/>
    </font>
    <font>
      <b/>
      <sz val="11"/>
      <color theme="0"/>
      <name val="Century Gothic"/>
      <family val="2"/>
    </font>
    <font>
      <sz val="10"/>
      <name val="Calibri"/>
      <family val="2"/>
    </font>
    <font>
      <b/>
      <sz val="10"/>
      <name val="Calibri"/>
      <family val="2"/>
    </font>
    <font>
      <i/>
      <sz val="10"/>
      <color theme="1"/>
      <name val="Calibri"/>
      <family val="2"/>
      <scheme val="minor"/>
    </font>
    <font>
      <i/>
      <sz val="11"/>
      <color theme="1"/>
      <name val="Calibri"/>
      <family val="2"/>
      <scheme val="minor"/>
    </font>
    <font>
      <sz val="8"/>
      <name val="Calibri"/>
      <family val="2"/>
      <scheme val="minor"/>
    </font>
    <font>
      <b/>
      <sz val="10"/>
      <name val="Arial"/>
      <family val="2"/>
    </font>
    <font>
      <i/>
      <sz val="10"/>
      <name val="Calibri"/>
      <family val="2"/>
      <scheme val="minor"/>
    </font>
    <font>
      <i/>
      <sz val="11"/>
      <name val="Calibri"/>
      <family val="2"/>
      <scheme val="minor"/>
    </font>
    <font>
      <sz val="9"/>
      <color theme="1"/>
      <name val="Calibri"/>
      <family val="2"/>
    </font>
    <font>
      <sz val="11"/>
      <color theme="1"/>
      <name val="Calibri"/>
      <family val="2"/>
    </font>
  </fonts>
  <fills count="10">
    <fill>
      <patternFill patternType="none"/>
    </fill>
    <fill>
      <patternFill patternType="gray125"/>
    </fill>
    <fill>
      <patternFill patternType="solid">
        <fgColor rgb="FFDCE6F1"/>
        <bgColor indexed="64"/>
      </patternFill>
    </fill>
    <fill>
      <patternFill patternType="solid">
        <fgColor theme="0" tint="-0.499984740745262"/>
        <bgColor indexed="64"/>
      </patternFill>
    </fill>
    <fill>
      <patternFill patternType="solid">
        <fgColor rgb="FF002060"/>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0" tint="-0.14999847407452621"/>
        <bgColor rgb="FFF5F5F5"/>
      </patternFill>
    </fill>
    <fill>
      <patternFill patternType="solid">
        <fgColor theme="0"/>
        <bgColor indexed="64"/>
      </patternFill>
    </fill>
  </fills>
  <borders count="40">
    <border>
      <left/>
      <right/>
      <top/>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right style="medium">
        <color indexed="64"/>
      </right>
      <top/>
      <bottom style="medium">
        <color rgb="FFFFFFFF"/>
      </bottom>
      <diagonal/>
    </border>
    <border>
      <left style="medium">
        <color indexed="64"/>
      </left>
      <right style="medium">
        <color indexed="64"/>
      </right>
      <top style="medium">
        <color indexed="64"/>
      </top>
      <bottom style="medium">
        <color rgb="FFFFFFFF"/>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rgb="FFFFFFFF"/>
      </top>
      <bottom style="medium">
        <color indexed="64"/>
      </bottom>
      <diagonal/>
    </border>
    <border>
      <left style="medium">
        <color indexed="64"/>
      </left>
      <right style="medium">
        <color indexed="64"/>
      </right>
      <top style="medium">
        <color rgb="FFFFFFFF"/>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indexed="64"/>
      </right>
      <top style="thin">
        <color theme="0" tint="-0.34998626667073579"/>
      </top>
      <bottom style="thin">
        <color theme="0" tint="-0.34998626667073579"/>
      </bottom>
      <diagonal/>
    </border>
    <border>
      <left style="thin">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indexed="64"/>
      </right>
      <top style="thin">
        <color theme="0" tint="-0.34998626667073579"/>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top/>
      <bottom style="thin">
        <color theme="0" tint="-0.34998626667073579"/>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theme="0" tint="-0.34998626667073579"/>
      </top>
      <bottom style="thin">
        <color theme="0" tint="-0.34998626667073579"/>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94">
    <xf numFmtId="0" fontId="0" fillId="0" borderId="0" xfId="0"/>
    <xf numFmtId="0" fontId="0" fillId="0" borderId="0" xfId="0" applyProtection="1">
      <protection locked="0"/>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164" fontId="6" fillId="0" borderId="12" xfId="0" applyNumberFormat="1" applyFont="1" applyBorder="1" applyAlignment="1">
      <alignment horizontal="center" vertical="center" wrapText="1"/>
    </xf>
    <xf numFmtId="0" fontId="6" fillId="0" borderId="13" xfId="0" applyFont="1" applyBorder="1" applyAlignment="1">
      <alignment horizontal="center" vertical="center" wrapText="1"/>
    </xf>
    <xf numFmtId="0" fontId="9" fillId="0" borderId="17" xfId="0" applyFont="1" applyBorder="1" applyAlignment="1">
      <alignment vertical="center"/>
    </xf>
    <xf numFmtId="0" fontId="0" fillId="0" borderId="17" xfId="0" applyBorder="1"/>
    <xf numFmtId="0" fontId="11" fillId="0" borderId="0" xfId="0" applyFont="1" applyProtection="1">
      <protection locked="0"/>
    </xf>
    <xf numFmtId="0" fontId="10" fillId="0" borderId="19" xfId="0" applyFont="1" applyBorder="1" applyAlignment="1" applyProtection="1">
      <alignment horizontal="center" vertical="center" wrapText="1"/>
      <protection locked="0"/>
    </xf>
    <xf numFmtId="0" fontId="9" fillId="0" borderId="17" xfId="0" applyFont="1" applyBorder="1" applyAlignment="1">
      <alignment vertical="center" wrapText="1"/>
    </xf>
    <xf numFmtId="0" fontId="15" fillId="8" borderId="30" xfId="0" applyFont="1" applyFill="1" applyBorder="1" applyAlignment="1">
      <alignment horizontal="center" vertical="center" wrapText="1" readingOrder="1"/>
    </xf>
    <xf numFmtId="0" fontId="15" fillId="8" borderId="31" xfId="0" applyFont="1" applyFill="1" applyBorder="1" applyAlignment="1">
      <alignment horizontal="center" vertical="center" wrapText="1" readingOrder="1"/>
    </xf>
    <xf numFmtId="0" fontId="15" fillId="8" borderId="32" xfId="0" applyFont="1" applyFill="1" applyBorder="1" applyAlignment="1">
      <alignment horizontal="center" vertical="center" wrapText="1" readingOrder="1"/>
    </xf>
    <xf numFmtId="0" fontId="9" fillId="0" borderId="17" xfId="0" applyFont="1" applyBorder="1" applyAlignment="1" applyProtection="1">
      <alignment vertical="center" wrapText="1"/>
      <protection locked="0"/>
    </xf>
    <xf numFmtId="0" fontId="3" fillId="9" borderId="1" xfId="0" applyFont="1" applyFill="1" applyBorder="1" applyAlignment="1">
      <alignment vertical="top" wrapText="1"/>
    </xf>
    <xf numFmtId="0" fontId="3" fillId="9" borderId="5" xfId="0" applyFont="1" applyFill="1" applyBorder="1" applyAlignment="1">
      <alignment vertical="top" wrapText="1"/>
    </xf>
    <xf numFmtId="0" fontId="3" fillId="9" borderId="9" xfId="0" applyFont="1" applyFill="1" applyBorder="1" applyAlignment="1">
      <alignment vertical="top" wrapText="1"/>
    </xf>
    <xf numFmtId="0" fontId="2" fillId="0" borderId="17" xfId="0" applyFont="1" applyBorder="1"/>
    <xf numFmtId="0" fontId="21" fillId="0" borderId="0" xfId="0" applyFont="1" applyAlignment="1" applyProtection="1">
      <alignment horizontal="left" vertical="center" wrapText="1"/>
      <protection locked="0"/>
    </xf>
    <xf numFmtId="0" fontId="2" fillId="0" borderId="22" xfId="0" applyFont="1" applyBorder="1" applyAlignment="1">
      <alignment vertical="top"/>
    </xf>
    <xf numFmtId="43" fontId="23" fillId="0" borderId="22" xfId="1" applyFont="1" applyFill="1" applyBorder="1" applyAlignment="1">
      <alignment horizontal="left"/>
    </xf>
    <xf numFmtId="0" fontId="16" fillId="0" borderId="24" xfId="0" applyFont="1" applyBorder="1" applyAlignment="1" applyProtection="1">
      <alignment vertical="top" wrapText="1"/>
      <protection locked="0"/>
    </xf>
    <xf numFmtId="0" fontId="16" fillId="0" borderId="28" xfId="0" applyFont="1" applyBorder="1" applyAlignment="1" applyProtection="1">
      <alignment vertical="top" wrapText="1"/>
      <protection locked="0"/>
    </xf>
    <xf numFmtId="9" fontId="16" fillId="0" borderId="28" xfId="0" applyNumberFormat="1" applyFont="1" applyBorder="1" applyAlignment="1" applyProtection="1">
      <alignment horizontal="center" vertical="center" wrapText="1" readingOrder="1"/>
      <protection locked="0"/>
    </xf>
    <xf numFmtId="165" fontId="26" fillId="0" borderId="28" xfId="0" applyNumberFormat="1" applyFont="1" applyBorder="1" applyAlignment="1" applyProtection="1">
      <alignment horizontal="center" vertical="center" wrapText="1" readingOrder="1"/>
      <protection locked="0"/>
    </xf>
    <xf numFmtId="166" fontId="26" fillId="7" borderId="25" xfId="0" applyNumberFormat="1" applyFont="1" applyFill="1" applyBorder="1" applyAlignment="1" applyProtection="1">
      <alignment horizontal="center" vertical="center" wrapText="1" readingOrder="1"/>
      <protection locked="0"/>
    </xf>
    <xf numFmtId="39" fontId="27" fillId="0" borderId="27" xfId="1" applyNumberFormat="1" applyFont="1" applyFill="1" applyBorder="1" applyAlignment="1" applyProtection="1">
      <alignment horizontal="center" vertical="center" wrapText="1" readingOrder="1"/>
      <protection locked="0"/>
    </xf>
    <xf numFmtId="0" fontId="11" fillId="0" borderId="10" xfId="0" applyFont="1" applyBorder="1" applyProtection="1">
      <protection locked="0"/>
    </xf>
    <xf numFmtId="0" fontId="20" fillId="0" borderId="22" xfId="0" applyFont="1" applyBorder="1" applyAlignment="1">
      <alignment horizontal="left" vertical="center" wrapText="1"/>
    </xf>
    <xf numFmtId="0" fontId="11" fillId="0" borderId="0" xfId="0" applyFont="1" applyAlignment="1" applyProtection="1">
      <alignment horizontal="center"/>
      <protection locked="0"/>
    </xf>
    <xf numFmtId="0" fontId="13" fillId="0" borderId="0" xfId="0" applyFont="1" applyAlignment="1" applyProtection="1">
      <alignment horizontal="center"/>
      <protection locked="0"/>
    </xf>
    <xf numFmtId="0" fontId="7" fillId="4" borderId="17" xfId="0" applyFont="1" applyFill="1" applyBorder="1" applyAlignment="1">
      <alignment horizontal="left" vertical="center"/>
    </xf>
    <xf numFmtId="0" fontId="7" fillId="4" borderId="0" xfId="0" applyFont="1" applyFill="1" applyAlignment="1">
      <alignment horizontal="left" vertical="center"/>
    </xf>
    <xf numFmtId="0" fontId="7" fillId="4" borderId="18" xfId="0" applyFont="1" applyFill="1" applyBorder="1" applyAlignment="1">
      <alignment horizontal="left" vertical="center"/>
    </xf>
    <xf numFmtId="0" fontId="8" fillId="5" borderId="17" xfId="0" applyFont="1" applyFill="1" applyBorder="1" applyAlignment="1">
      <alignment horizontal="left" vertical="center" wrapText="1"/>
    </xf>
    <xf numFmtId="0" fontId="8" fillId="5" borderId="0" xfId="0" applyFont="1" applyFill="1" applyAlignment="1">
      <alignment horizontal="left" vertical="center" wrapText="1"/>
    </xf>
    <xf numFmtId="0" fontId="8" fillId="5" borderId="18" xfId="0" applyFont="1" applyFill="1" applyBorder="1" applyAlignment="1">
      <alignment horizontal="left" vertical="center" wrapText="1"/>
    </xf>
    <xf numFmtId="0" fontId="25" fillId="0" borderId="33" xfId="0" applyFont="1" applyBorder="1" applyAlignment="1" applyProtection="1">
      <alignment horizontal="left" vertical="center" wrapText="1"/>
      <protection locked="0"/>
    </xf>
    <xf numFmtId="0" fontId="25" fillId="0" borderId="34" xfId="0" applyFont="1" applyBorder="1" applyAlignment="1" applyProtection="1">
      <alignment horizontal="left" vertical="center" wrapText="1"/>
      <protection locked="0"/>
    </xf>
    <xf numFmtId="0" fontId="25" fillId="0" borderId="35" xfId="0" applyFont="1" applyBorder="1" applyAlignment="1" applyProtection="1">
      <alignment horizontal="left" vertical="center" wrapText="1"/>
      <protection locked="0"/>
    </xf>
    <xf numFmtId="0" fontId="18" fillId="0" borderId="0" xfId="0" applyFont="1" applyAlignment="1">
      <alignment horizontal="left" vertical="center" wrapText="1"/>
    </xf>
    <xf numFmtId="0" fontId="21" fillId="0" borderId="0" xfId="0" applyFont="1" applyAlignment="1" applyProtection="1">
      <alignment horizontal="left" vertical="center" wrapText="1"/>
      <protection locked="0"/>
    </xf>
    <xf numFmtId="0" fontId="21" fillId="0" borderId="18" xfId="0" applyFont="1" applyBorder="1" applyAlignment="1" applyProtection="1">
      <alignment horizontal="left" vertical="center" wrapText="1"/>
      <protection locked="0"/>
    </xf>
    <xf numFmtId="0" fontId="8" fillId="5" borderId="17" xfId="0" applyFont="1" applyFill="1" applyBorder="1" applyAlignment="1">
      <alignment horizontal="left" vertical="center"/>
    </xf>
    <xf numFmtId="0" fontId="8" fillId="5" borderId="0" xfId="0" applyFont="1" applyFill="1" applyAlignment="1">
      <alignment horizontal="left" vertical="center"/>
    </xf>
    <xf numFmtId="0" fontId="8" fillId="5" borderId="18" xfId="0" applyFont="1" applyFill="1" applyBorder="1" applyAlignment="1">
      <alignment horizontal="left" vertical="center"/>
    </xf>
    <xf numFmtId="0" fontId="13" fillId="6" borderId="23" xfId="0" applyFont="1" applyFill="1" applyBorder="1" applyAlignment="1">
      <alignment horizontal="center" vertical="center" wrapText="1" readingOrder="1"/>
    </xf>
    <xf numFmtId="0" fontId="13" fillId="6" borderId="24" xfId="0" applyFont="1" applyFill="1" applyBorder="1" applyAlignment="1">
      <alignment horizontal="center" vertical="center" wrapText="1" readingOrder="1"/>
    </xf>
    <xf numFmtId="0" fontId="13" fillId="6" borderId="25" xfId="0" applyFont="1" applyFill="1" applyBorder="1" applyAlignment="1">
      <alignment horizontal="center" vertical="center" wrapText="1" readingOrder="1"/>
    </xf>
    <xf numFmtId="0" fontId="13" fillId="6" borderId="26" xfId="0" applyFont="1" applyFill="1" applyBorder="1" applyAlignment="1">
      <alignment horizontal="center" vertical="center" wrapText="1" readingOrder="1"/>
    </xf>
    <xf numFmtId="0" fontId="13" fillId="6" borderId="36" xfId="0" applyFont="1" applyFill="1" applyBorder="1" applyAlignment="1">
      <alignment horizontal="center" vertical="center" wrapText="1" readingOrder="1"/>
    </xf>
    <xf numFmtId="0" fontId="25" fillId="0" borderId="0" xfId="0" applyFont="1" applyAlignment="1" applyProtection="1">
      <alignment horizontal="left" vertical="center" wrapText="1"/>
      <protection locked="0"/>
    </xf>
    <xf numFmtId="0" fontId="25" fillId="0" borderId="18" xfId="0" applyFont="1" applyBorder="1" applyAlignment="1" applyProtection="1">
      <alignment horizontal="left" vertical="center" wrapText="1"/>
      <protection locked="0"/>
    </xf>
    <xf numFmtId="39" fontId="27" fillId="0" borderId="27" xfId="1" applyNumberFormat="1" applyFont="1" applyFill="1" applyBorder="1" applyAlignment="1" applyProtection="1">
      <alignment horizontal="center" vertical="center" wrapText="1" readingOrder="1"/>
      <protection locked="0"/>
    </xf>
    <xf numFmtId="39" fontId="27" fillId="0" borderId="28" xfId="1" applyNumberFormat="1" applyFont="1" applyFill="1" applyBorder="1" applyAlignment="1" applyProtection="1">
      <alignment horizontal="center" vertical="center" wrapText="1" readingOrder="1"/>
      <protection locked="0"/>
    </xf>
    <xf numFmtId="10" fontId="27" fillId="7" borderId="28" xfId="2" applyNumberFormat="1" applyFont="1" applyFill="1" applyBorder="1" applyAlignment="1" applyProtection="1">
      <alignment horizontal="center" vertical="center" wrapText="1" readingOrder="1"/>
    </xf>
    <xf numFmtId="10" fontId="27" fillId="7" borderId="29" xfId="2" applyNumberFormat="1" applyFont="1" applyFill="1" applyBorder="1" applyAlignment="1" applyProtection="1">
      <alignment horizontal="center" vertical="center" wrapText="1" readingOrder="1"/>
    </xf>
    <xf numFmtId="0" fontId="14" fillId="8" borderId="28" xfId="0" applyFont="1" applyFill="1" applyBorder="1" applyAlignment="1">
      <alignment horizontal="center" vertical="center" wrapText="1" readingOrder="1"/>
    </xf>
    <xf numFmtId="0" fontId="11" fillId="6" borderId="28" xfId="0" applyFont="1" applyFill="1" applyBorder="1" applyAlignment="1">
      <alignment vertical="top" wrapText="1"/>
    </xf>
    <xf numFmtId="0" fontId="11" fillId="6" borderId="29" xfId="0" applyFont="1" applyFill="1" applyBorder="1" applyAlignment="1">
      <alignment vertical="top" wrapText="1"/>
    </xf>
    <xf numFmtId="0" fontId="25" fillId="0" borderId="0" xfId="0" applyFont="1" applyAlignment="1" applyProtection="1">
      <alignment horizontal="left" vertical="center"/>
      <protection locked="0"/>
    </xf>
    <xf numFmtId="0" fontId="25" fillId="0" borderId="18" xfId="0" applyFont="1" applyBorder="1" applyAlignment="1" applyProtection="1">
      <alignment horizontal="left" vertical="center"/>
      <protection locked="0"/>
    </xf>
    <xf numFmtId="0" fontId="0" fillId="3" borderId="17" xfId="0" applyFill="1" applyBorder="1" applyAlignment="1">
      <alignment horizontal="center"/>
    </xf>
    <xf numFmtId="0" fontId="0" fillId="3" borderId="0" xfId="0" applyFill="1" applyAlignment="1">
      <alignment horizontal="center"/>
    </xf>
    <xf numFmtId="0" fontId="0" fillId="3" borderId="18" xfId="0" applyFill="1" applyBorder="1" applyAlignment="1">
      <alignment horizontal="center"/>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5" fillId="2" borderId="5" xfId="0" applyFont="1" applyFill="1" applyBorder="1" applyAlignment="1">
      <alignment horizontal="center" vertical="center" wrapText="1"/>
    </xf>
    <xf numFmtId="0" fontId="5" fillId="2" borderId="0" xfId="0" applyFont="1" applyFill="1" applyAlignment="1">
      <alignment horizontal="center" vertical="center" wrapText="1"/>
    </xf>
    <xf numFmtId="0" fontId="5" fillId="2" borderId="6" xfId="0" applyFont="1" applyFill="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0" fillId="0" borderId="14" xfId="0" applyBorder="1" applyAlignment="1">
      <alignment horizontal="center"/>
    </xf>
    <xf numFmtId="0" fontId="0" fillId="0" borderId="15" xfId="0" applyBorder="1" applyAlignment="1">
      <alignment horizontal="center"/>
    </xf>
    <xf numFmtId="0" fontId="0" fillId="0" borderId="0" xfId="0" applyAlignment="1">
      <alignment horizontal="center"/>
    </xf>
    <xf numFmtId="0" fontId="0" fillId="0" borderId="16" xfId="0" applyBorder="1" applyAlignment="1">
      <alignment horizontal="center"/>
    </xf>
    <xf numFmtId="49" fontId="24" fillId="0" borderId="19" xfId="0" quotePrefix="1" applyNumberFormat="1" applyFont="1" applyBorder="1" applyAlignment="1" applyProtection="1">
      <alignment horizontal="left" vertical="center" wrapText="1"/>
      <protection locked="0"/>
    </xf>
    <xf numFmtId="49" fontId="24" fillId="0" borderId="20" xfId="0" quotePrefix="1" applyNumberFormat="1" applyFont="1" applyBorder="1" applyAlignment="1" applyProtection="1">
      <alignment horizontal="left" vertical="center" wrapText="1"/>
      <protection locked="0"/>
    </xf>
    <xf numFmtId="49" fontId="24" fillId="0" borderId="21" xfId="0" quotePrefix="1" applyNumberFormat="1" applyFont="1" applyBorder="1" applyAlignment="1" applyProtection="1">
      <alignment horizontal="left" vertical="center" wrapText="1"/>
      <protection locked="0"/>
    </xf>
    <xf numFmtId="49" fontId="20" fillId="0" borderId="19" xfId="0" quotePrefix="1" applyNumberFormat="1" applyFont="1" applyBorder="1" applyAlignment="1" applyProtection="1">
      <alignment horizontal="left" vertical="center" wrapText="1"/>
      <protection locked="0"/>
    </xf>
    <xf numFmtId="49" fontId="20" fillId="0" borderId="20" xfId="0" quotePrefix="1" applyNumberFormat="1" applyFont="1" applyBorder="1" applyAlignment="1" applyProtection="1">
      <alignment horizontal="left" vertical="center" wrapText="1"/>
      <protection locked="0"/>
    </xf>
    <xf numFmtId="49" fontId="20" fillId="0" borderId="21" xfId="0" quotePrefix="1" applyNumberFormat="1" applyFont="1" applyBorder="1" applyAlignment="1" applyProtection="1">
      <alignment horizontal="left" vertical="center" wrapText="1"/>
      <protection locked="0"/>
    </xf>
    <xf numFmtId="39" fontId="27" fillId="0" borderId="26" xfId="1" applyNumberFormat="1" applyFont="1" applyFill="1" applyBorder="1" applyAlignment="1" applyProtection="1">
      <alignment horizontal="center" vertical="center" wrapText="1" readingOrder="1"/>
      <protection locked="0"/>
    </xf>
    <xf numFmtId="0" fontId="21" fillId="0" borderId="37" xfId="0" applyFont="1" applyFill="1" applyBorder="1" applyAlignment="1" applyProtection="1">
      <alignment horizontal="left" vertical="center" wrapText="1"/>
      <protection locked="0"/>
    </xf>
    <xf numFmtId="0" fontId="21" fillId="0" borderId="38" xfId="0" applyFont="1" applyFill="1" applyBorder="1" applyAlignment="1" applyProtection="1">
      <alignment horizontal="left" vertical="center" wrapText="1"/>
      <protection locked="0"/>
    </xf>
    <xf numFmtId="0" fontId="21" fillId="0" borderId="39" xfId="0" applyFont="1" applyFill="1" applyBorder="1" applyAlignment="1" applyProtection="1">
      <alignment horizontal="left" vertical="center" wrapText="1"/>
      <protection locked="0"/>
    </xf>
    <xf numFmtId="0" fontId="21" fillId="0" borderId="17" xfId="0" applyFont="1" applyFill="1" applyBorder="1" applyAlignment="1" applyProtection="1">
      <alignment horizontal="left" vertical="center" wrapText="1"/>
      <protection locked="0"/>
    </xf>
    <xf numFmtId="0" fontId="21" fillId="0" borderId="0" xfId="0" applyFont="1" applyFill="1" applyAlignment="1" applyProtection="1">
      <alignment horizontal="left" vertical="center" wrapText="1"/>
      <protection locked="0"/>
    </xf>
    <xf numFmtId="0" fontId="21" fillId="0" borderId="18" xfId="0" applyFont="1" applyFill="1" applyBorder="1" applyAlignment="1" applyProtection="1">
      <alignment horizontal="left" vertical="center" wrapText="1"/>
      <protection locked="0"/>
    </xf>
    <xf numFmtId="0" fontId="10" fillId="0" borderId="19" xfId="0" applyFont="1" applyFill="1" applyBorder="1" applyAlignment="1">
      <alignment horizontal="center" vertical="center" wrapText="1"/>
    </xf>
    <xf numFmtId="0" fontId="10" fillId="0" borderId="19" xfId="0" applyFont="1" applyFill="1" applyBorder="1" applyAlignment="1">
      <alignment horizontal="center" vertical="center"/>
    </xf>
  </cellXfs>
  <cellStyles count="3">
    <cellStyle name="Millares" xfId="1" builtinId="3"/>
    <cellStyle name="Normal" xfId="0" builtinId="0"/>
    <cellStyle name="Porcentaje" xfId="2" builtinId="5"/>
  </cellStyles>
  <dxfs count="15">
    <dxf>
      <font>
        <b val="0"/>
        <i val="0"/>
        <strike val="0"/>
        <condense val="0"/>
        <extend val="0"/>
        <outline val="0"/>
        <shadow val="0"/>
        <u val="none"/>
        <vertAlign val="baseline"/>
        <sz val="9"/>
        <color theme="1"/>
        <name val="Calibri"/>
        <family val="2"/>
        <scheme val="none"/>
      </font>
      <numFmt numFmtId="166" formatCode="[$-10409]0.00%"/>
      <fill>
        <patternFill patternType="solid">
          <fgColor indexed="64"/>
          <bgColor theme="6" tint="0.79998168889431442"/>
        </patternFill>
      </fill>
      <alignment horizontal="center" vertical="center" textRotation="0" wrapText="1" indent="0" justifyLastLine="0" shrinkToFit="0" readingOrder="1"/>
      <border diagonalUp="0" diagonalDown="0" outline="0">
        <left style="thin">
          <color theme="0" tint="-0.34998626667073579"/>
        </left>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3" formatCode="0%"/>
      <fill>
        <patternFill patternType="solid">
          <fgColor indexed="64"/>
          <bgColor theme="6" tint="0.79998168889431442"/>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rgb="FFFF0000"/>
        <name val="Calibri"/>
        <family val="2"/>
        <scheme val="none"/>
      </font>
      <numFmt numFmtId="165"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3" formatCode="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rgb="FFFF0000"/>
        <name val="Calibri"/>
        <family val="2"/>
        <scheme val="none"/>
      </font>
      <numFmt numFmtId="165"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family val="2"/>
        <scheme val="none"/>
      </font>
      <numFmt numFmtId="13" formatCode="0%"/>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theme="1"/>
        <name val="Calibri"/>
        <family val="2"/>
        <scheme val="none"/>
      </font>
      <numFmt numFmtId="165" formatCode="[$-10409]#,##0.00;\-#,##0.0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family val="2"/>
        <scheme val="none"/>
      </font>
      <numFmt numFmtId="13" formatCode="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family val="2"/>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rgb="FFFF0000"/>
        <name val="Calibri"/>
        <family val="2"/>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outline="0">
        <left/>
        <right style="thin">
          <color theme="0" tint="-0.34998626667073579"/>
        </right>
        <top style="thin">
          <color theme="0" tint="-0.34998626667073579"/>
        </top>
        <bottom style="thin">
          <color theme="0" tint="-0.34998626667073579"/>
        </bottom>
      </border>
      <protection locked="0" hidden="0"/>
    </dxf>
    <dxf>
      <border outline="0">
        <top style="thin">
          <color theme="0" tint="-0.34998626667073579"/>
        </top>
      </border>
    </dxf>
    <dxf>
      <border outline="0">
        <left style="thin">
          <color indexed="64"/>
        </left>
        <right style="thin">
          <color indexed="64"/>
        </right>
        <top style="thin">
          <color theme="0" tint="-0.34998626667073579"/>
        </top>
        <bottom style="thin">
          <color theme="0" tint="-0.34998626667073579"/>
        </bottom>
      </border>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center" vertical="center" textRotation="0" wrapText="1" indent="0" justifyLastLine="0" shrinkToFit="0" readingOrder="1"/>
      <protection locked="0" hidden="0"/>
    </dxf>
    <dxf>
      <border outline="0">
        <bottom style="thin">
          <color theme="0" tint="-0.34998626667073579"/>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bottom/>
      </border>
      <protection locked="1" hidden="0"/>
    </dxf>
  </dxfs>
  <tableStyles count="1" defaultTableStyle="TableStyleMedium2" defaultPivotStyle="PivotStyleLight16">
    <tableStyle name="Estilo de tabla 1" pivot="0" count="0" xr9:uid="{2EBA2770-EEE0-46A7-BDE0-A04EAFE33DCD}"/>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CD0C3A45-2ADF-4BAB-A7D0-0E093E4A82BD}" name="Tabla1" displayName="Tabla1" ref="A28:J29" totalsRowShown="0" headerRowDxfId="14" dataDxfId="12" headerRowBorderDxfId="13" tableBorderDxfId="11" totalsRowBorderDxfId="10">
  <autoFilter ref="A28:J29" xr:uid="{729C141F-E46E-4045-97F9-5386819ECC6C}"/>
  <tableColumns count="10">
    <tableColumn id="1" xr3:uid="{DC1B7B10-25DF-444B-B97E-464EC471DB5B}" name="Producto" dataDxfId="9"/>
    <tableColumn id="2" xr3:uid="{C61E64BC-B5A5-45F4-8F84-130CBA355D9D}" name="Indicador" dataDxfId="8"/>
    <tableColumn id="3" xr3:uid="{3AC7971E-A8AB-4C13-830D-AC13829EAC0E}" name="Física_x000a_(A)" dataDxfId="7"/>
    <tableColumn id="4" xr3:uid="{8DB7EDBB-DB79-4CBD-AD68-D153CE19B0A8}" name="Financiera_x000a_(B)" dataDxfId="6"/>
    <tableColumn id="9" xr3:uid="{F0F0230C-1AC1-4535-83F4-E083D77D07B4}" name="Física_x000a_(C)" dataDxfId="5"/>
    <tableColumn id="10" xr3:uid="{0CC70C83-E52A-4C45-B592-E7B7ECCF1AD3}" name="Financiera_x000a_(D)" dataDxfId="4"/>
    <tableColumn id="5" xr3:uid="{C2FDA61C-9281-4FCB-A3FE-246521A85EA0}" name="Física _x000a_(E)" dataDxfId="3"/>
    <tableColumn id="6" xr3:uid="{B07D8104-8103-4848-A228-6FBAE528EF68}" name="Financiera _x000a_ (F)" dataDxfId="2"/>
    <tableColumn id="7" xr3:uid="{F97ACE16-1124-4543-AD0A-CBAA1878A36A}" name="Física _x000a_(%)_x000a_ G=E/C" dataDxfId="1" dataCellStyle="Porcentaje"/>
    <tableColumn id="8" xr3:uid="{CAB2F777-24BA-4EFC-82F9-153B93171D9B}" name="Financiero _x000a_(%) _x000a_H=F/D" dataDxfId="0">
      <calculatedColumnFormula>(14396322.06/105000000)</calculatedColumnFormula>
    </tableColumn>
  </tableColumns>
  <tableStyleInfo name="Estilo de tabla 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34479C-993B-4588-8475-DCAAD29F6444}">
  <dimension ref="A1:K45"/>
  <sheetViews>
    <sheetView tabSelected="1" view="pageBreakPreview" zoomScaleNormal="100" zoomScaleSheetLayoutView="100" workbookViewId="0">
      <selection activeCell="B12" sqref="B12:J12"/>
    </sheetView>
  </sheetViews>
  <sheetFormatPr baseColWidth="10" defaultRowHeight="14.4" x14ac:dyDescent="0.3"/>
  <cols>
    <col min="1" max="1" width="23" style="8" customWidth="1"/>
    <col min="2" max="2" width="19.88671875" style="8" bestFit="1" customWidth="1"/>
    <col min="3" max="10" width="12.6640625" style="8" customWidth="1"/>
    <col min="11" max="11" width="11.44140625" style="8"/>
  </cols>
  <sheetData>
    <row r="1" spans="1:11" ht="21.6" thickBot="1" x14ac:dyDescent="0.35">
      <c r="A1" s="15"/>
      <c r="B1" s="66" t="s">
        <v>75</v>
      </c>
      <c r="C1" s="67"/>
      <c r="D1" s="67"/>
      <c r="E1" s="67"/>
      <c r="F1" s="67"/>
      <c r="G1" s="67"/>
      <c r="H1" s="67"/>
      <c r="I1" s="67"/>
      <c r="J1" s="68"/>
      <c r="K1" s="1"/>
    </row>
    <row r="2" spans="1:11" ht="21.6" thickBot="1" x14ac:dyDescent="0.35">
      <c r="A2" s="16"/>
      <c r="B2" s="69" t="s">
        <v>0</v>
      </c>
      <c r="C2" s="70"/>
      <c r="D2" s="69" t="s">
        <v>1</v>
      </c>
      <c r="E2" s="70"/>
      <c r="F2" s="70"/>
      <c r="G2" s="70"/>
      <c r="H2" s="71"/>
      <c r="I2" s="2" t="s">
        <v>2</v>
      </c>
      <c r="J2" s="3" t="s">
        <v>3</v>
      </c>
      <c r="K2" s="1"/>
    </row>
    <row r="3" spans="1:11" ht="21.6" thickBot="1" x14ac:dyDescent="0.35">
      <c r="A3" s="17"/>
      <c r="B3" s="72"/>
      <c r="C3" s="73"/>
      <c r="D3" s="72" t="s">
        <v>60</v>
      </c>
      <c r="E3" s="73"/>
      <c r="F3" s="73"/>
      <c r="G3" s="73"/>
      <c r="H3" s="74"/>
      <c r="I3" s="4">
        <v>45077</v>
      </c>
      <c r="J3" s="5">
        <v>0</v>
      </c>
      <c r="K3" s="1"/>
    </row>
    <row r="4" spans="1:11" x14ac:dyDescent="0.3">
      <c r="A4" s="75"/>
      <c r="B4" s="76"/>
      <c r="C4" s="76"/>
      <c r="D4" s="77"/>
      <c r="E4" s="77"/>
      <c r="F4" s="77"/>
      <c r="G4" s="77"/>
      <c r="H4" s="77"/>
      <c r="I4" s="76"/>
      <c r="J4" s="78"/>
      <c r="K4" s="1"/>
    </row>
    <row r="5" spans="1:11" ht="3" customHeight="1" x14ac:dyDescent="0.3">
      <c r="A5" s="63"/>
      <c r="B5" s="64"/>
      <c r="C5" s="64"/>
      <c r="D5" s="64"/>
      <c r="E5" s="64"/>
      <c r="F5" s="64"/>
      <c r="G5" s="64"/>
      <c r="H5" s="64"/>
      <c r="I5" s="64"/>
      <c r="J5" s="65"/>
      <c r="K5" s="1"/>
    </row>
    <row r="6" spans="1:11" ht="15.6" x14ac:dyDescent="0.3">
      <c r="A6" s="32" t="s">
        <v>4</v>
      </c>
      <c r="B6" s="33"/>
      <c r="C6" s="33"/>
      <c r="D6" s="33"/>
      <c r="E6" s="33"/>
      <c r="F6" s="33"/>
      <c r="G6" s="33"/>
      <c r="H6" s="33"/>
      <c r="I6" s="33"/>
      <c r="J6" s="34"/>
      <c r="K6" s="1"/>
    </row>
    <row r="7" spans="1:11" ht="15.6" x14ac:dyDescent="0.3">
      <c r="A7" s="44" t="s">
        <v>5</v>
      </c>
      <c r="B7" s="45"/>
      <c r="C7" s="45"/>
      <c r="D7" s="45"/>
      <c r="E7" s="45"/>
      <c r="F7" s="45"/>
      <c r="G7" s="45"/>
      <c r="H7" s="45"/>
      <c r="I7" s="45"/>
      <c r="J7" s="46"/>
      <c r="K7" s="1"/>
    </row>
    <row r="8" spans="1:11" x14ac:dyDescent="0.3">
      <c r="A8" s="6" t="s">
        <v>6</v>
      </c>
      <c r="B8" s="79" t="s">
        <v>52</v>
      </c>
      <c r="C8" s="80"/>
      <c r="D8" s="80"/>
      <c r="E8" s="80"/>
      <c r="F8" s="80"/>
      <c r="G8" s="80"/>
      <c r="H8" s="80"/>
      <c r="I8" s="80"/>
      <c r="J8" s="81"/>
      <c r="K8" s="1"/>
    </row>
    <row r="9" spans="1:11" x14ac:dyDescent="0.3">
      <c r="A9" s="18" t="s">
        <v>36</v>
      </c>
      <c r="B9" s="82" t="s">
        <v>61</v>
      </c>
      <c r="C9" s="83"/>
      <c r="D9" s="83"/>
      <c r="E9" s="83"/>
      <c r="F9" s="83"/>
      <c r="G9" s="83"/>
      <c r="H9" s="83"/>
      <c r="I9" s="83"/>
      <c r="J9" s="84"/>
      <c r="K9" s="1"/>
    </row>
    <row r="10" spans="1:11" x14ac:dyDescent="0.3">
      <c r="A10" s="18" t="s">
        <v>37</v>
      </c>
      <c r="B10" s="82" t="s">
        <v>53</v>
      </c>
      <c r="C10" s="83"/>
      <c r="D10" s="83"/>
      <c r="E10" s="83"/>
      <c r="F10" s="83"/>
      <c r="G10" s="83"/>
      <c r="H10" s="83"/>
      <c r="I10" s="83"/>
      <c r="J10" s="84"/>
      <c r="K10" s="1"/>
    </row>
    <row r="11" spans="1:11" ht="30.75" customHeight="1" x14ac:dyDescent="0.3">
      <c r="A11" s="6" t="s">
        <v>7</v>
      </c>
      <c r="B11" s="86" t="s">
        <v>54</v>
      </c>
      <c r="C11" s="87"/>
      <c r="D11" s="87"/>
      <c r="E11" s="87"/>
      <c r="F11" s="87"/>
      <c r="G11" s="87"/>
      <c r="H11" s="87"/>
      <c r="I11" s="87"/>
      <c r="J11" s="88"/>
    </row>
    <row r="12" spans="1:11" ht="42.75" customHeight="1" x14ac:dyDescent="0.3">
      <c r="A12" s="6" t="s">
        <v>8</v>
      </c>
      <c r="B12" s="89" t="s">
        <v>55</v>
      </c>
      <c r="C12" s="90"/>
      <c r="D12" s="90"/>
      <c r="E12" s="90"/>
      <c r="F12" s="90"/>
      <c r="G12" s="90"/>
      <c r="H12" s="90"/>
      <c r="I12" s="90"/>
      <c r="J12" s="91"/>
    </row>
    <row r="13" spans="1:11" ht="15.6" x14ac:dyDescent="0.3">
      <c r="A13" s="32" t="s">
        <v>9</v>
      </c>
      <c r="B13" s="33"/>
      <c r="C13" s="33"/>
      <c r="D13" s="33"/>
      <c r="E13" s="33"/>
      <c r="F13" s="33"/>
      <c r="G13" s="33"/>
      <c r="H13" s="33"/>
      <c r="I13" s="33"/>
      <c r="J13" s="34"/>
    </row>
    <row r="14" spans="1:11" ht="40.950000000000003" customHeight="1" x14ac:dyDescent="0.3">
      <c r="A14" s="6" t="s">
        <v>10</v>
      </c>
      <c r="B14" s="92">
        <v>2</v>
      </c>
      <c r="C14" s="29" t="s">
        <v>59</v>
      </c>
      <c r="D14" s="29"/>
      <c r="E14" s="29"/>
      <c r="F14" s="29"/>
      <c r="G14" s="29"/>
      <c r="H14" s="29"/>
      <c r="I14" s="29"/>
      <c r="J14" s="29"/>
    </row>
    <row r="15" spans="1:11" ht="26.25" customHeight="1" x14ac:dyDescent="0.3">
      <c r="A15" s="6" t="s">
        <v>11</v>
      </c>
      <c r="B15" s="93">
        <v>2.2999999999999998</v>
      </c>
      <c r="C15" s="29" t="s">
        <v>56</v>
      </c>
      <c r="D15" s="29"/>
      <c r="E15" s="29"/>
      <c r="F15" s="29"/>
      <c r="G15" s="29"/>
      <c r="H15" s="29"/>
      <c r="I15" s="29"/>
      <c r="J15" s="29"/>
    </row>
    <row r="16" spans="1:11" ht="31.5" customHeight="1" x14ac:dyDescent="0.3">
      <c r="A16" s="6" t="s">
        <v>12</v>
      </c>
      <c r="B16" s="9" t="s">
        <v>58</v>
      </c>
      <c r="C16" s="29" t="s">
        <v>57</v>
      </c>
      <c r="D16" s="29"/>
      <c r="E16" s="29"/>
      <c r="F16" s="29"/>
      <c r="G16" s="29"/>
      <c r="H16" s="29"/>
      <c r="I16" s="29"/>
      <c r="J16" s="29"/>
    </row>
    <row r="17" spans="1:11" ht="15.6" x14ac:dyDescent="0.3">
      <c r="A17" s="32" t="s">
        <v>13</v>
      </c>
      <c r="B17" s="33"/>
      <c r="C17" s="33"/>
      <c r="D17" s="33"/>
      <c r="E17" s="33"/>
      <c r="F17" s="33"/>
      <c r="G17" s="33"/>
      <c r="H17" s="33"/>
      <c r="I17" s="33"/>
      <c r="J17" s="34"/>
    </row>
    <row r="18" spans="1:11" ht="29.25" customHeight="1" x14ac:dyDescent="0.3">
      <c r="A18" s="6" t="s">
        <v>14</v>
      </c>
      <c r="B18" s="42" t="s">
        <v>62</v>
      </c>
      <c r="C18" s="42"/>
      <c r="D18" s="42"/>
      <c r="E18" s="42"/>
      <c r="F18" s="42"/>
      <c r="G18" s="42"/>
      <c r="H18" s="42"/>
      <c r="I18" s="42"/>
      <c r="J18" s="43"/>
    </row>
    <row r="19" spans="1:11" ht="88.95" customHeight="1" x14ac:dyDescent="0.3">
      <c r="A19" s="10" t="s">
        <v>15</v>
      </c>
      <c r="B19" s="42" t="s">
        <v>63</v>
      </c>
      <c r="C19" s="42"/>
      <c r="D19" s="42"/>
      <c r="E19" s="42"/>
      <c r="F19" s="42"/>
      <c r="G19" s="42"/>
      <c r="H19" s="42"/>
      <c r="I19" s="42"/>
      <c r="J19" s="43"/>
    </row>
    <row r="20" spans="1:11" ht="34.5" customHeight="1" x14ac:dyDescent="0.3">
      <c r="A20" s="10" t="s">
        <v>16</v>
      </c>
      <c r="B20" s="42" t="s">
        <v>65</v>
      </c>
      <c r="C20" s="42"/>
      <c r="D20" s="42"/>
      <c r="E20" s="42"/>
      <c r="F20" s="42"/>
      <c r="G20" s="42"/>
      <c r="H20" s="42"/>
      <c r="I20" s="42"/>
      <c r="J20" s="43"/>
    </row>
    <row r="21" spans="1:11" ht="35.25" customHeight="1" x14ac:dyDescent="0.3">
      <c r="A21" s="10" t="s">
        <v>38</v>
      </c>
      <c r="B21" s="42" t="s">
        <v>64</v>
      </c>
      <c r="C21" s="42"/>
      <c r="D21" s="42"/>
      <c r="E21" s="42"/>
      <c r="F21" s="42"/>
      <c r="G21" s="42"/>
      <c r="H21" s="42"/>
      <c r="I21" s="42"/>
      <c r="J21" s="43"/>
      <c r="K21" s="1"/>
    </row>
    <row r="22" spans="1:11" ht="15.6" x14ac:dyDescent="0.3">
      <c r="A22" s="32" t="s">
        <v>17</v>
      </c>
      <c r="B22" s="33"/>
      <c r="C22" s="33"/>
      <c r="D22" s="33"/>
      <c r="E22" s="33"/>
      <c r="F22" s="33"/>
      <c r="G22" s="33"/>
      <c r="H22" s="33"/>
      <c r="I22" s="33"/>
      <c r="J22" s="34"/>
    </row>
    <row r="23" spans="1:11" ht="15.6" x14ac:dyDescent="0.3">
      <c r="A23" s="44" t="s">
        <v>18</v>
      </c>
      <c r="B23" s="45"/>
      <c r="C23" s="45"/>
      <c r="D23" s="45"/>
      <c r="E23" s="45"/>
      <c r="F23" s="45"/>
      <c r="G23" s="45"/>
      <c r="H23" s="45"/>
      <c r="I23" s="45"/>
      <c r="J23" s="46"/>
      <c r="K23" s="1"/>
    </row>
    <row r="24" spans="1:11" ht="15" customHeight="1" x14ac:dyDescent="0.3">
      <c r="A24" s="47" t="s">
        <v>19</v>
      </c>
      <c r="B24" s="48"/>
      <c r="C24" s="49" t="s">
        <v>20</v>
      </c>
      <c r="D24" s="51"/>
      <c r="E24" s="51"/>
      <c r="F24" s="51" t="s">
        <v>21</v>
      </c>
      <c r="G24" s="51"/>
      <c r="H24" s="48"/>
      <c r="I24" s="49" t="s">
        <v>22</v>
      </c>
      <c r="J24" s="50"/>
    </row>
    <row r="25" spans="1:11" x14ac:dyDescent="0.3">
      <c r="A25" s="54">
        <v>2977000000</v>
      </c>
      <c r="B25" s="55"/>
      <c r="C25" s="54">
        <f>(A25-F25)</f>
        <v>1387803386.49</v>
      </c>
      <c r="D25" s="85"/>
      <c r="E25" s="27"/>
      <c r="F25" s="54">
        <v>1589196613.51</v>
      </c>
      <c r="G25" s="55"/>
      <c r="H25" s="27"/>
      <c r="I25" s="56">
        <f>(F25/A25)</f>
        <v>0.53382486177695665</v>
      </c>
      <c r="J25" s="57"/>
    </row>
    <row r="26" spans="1:11" ht="15.6" x14ac:dyDescent="0.3">
      <c r="A26" s="44" t="s">
        <v>23</v>
      </c>
      <c r="B26" s="45"/>
      <c r="C26" s="45"/>
      <c r="D26" s="45"/>
      <c r="E26" s="45"/>
      <c r="F26" s="45"/>
      <c r="G26" s="45"/>
      <c r="H26" s="45"/>
      <c r="I26" s="45"/>
      <c r="J26" s="46"/>
      <c r="K26" s="1"/>
    </row>
    <row r="27" spans="1:11" x14ac:dyDescent="0.3">
      <c r="A27" s="7"/>
      <c r="B27"/>
      <c r="C27" s="58" t="s">
        <v>24</v>
      </c>
      <c r="D27" s="59"/>
      <c r="E27" s="58" t="s">
        <v>73</v>
      </c>
      <c r="F27" s="59"/>
      <c r="G27" s="58" t="s">
        <v>39</v>
      </c>
      <c r="H27" s="58"/>
      <c r="I27" s="58" t="s">
        <v>25</v>
      </c>
      <c r="J27" s="60"/>
    </row>
    <row r="28" spans="1:11" ht="41.4" x14ac:dyDescent="0.3">
      <c r="A28" s="11" t="s">
        <v>26</v>
      </c>
      <c r="B28" s="12" t="s">
        <v>27</v>
      </c>
      <c r="C28" s="12" t="s">
        <v>40</v>
      </c>
      <c r="D28" s="12" t="s">
        <v>41</v>
      </c>
      <c r="E28" s="12" t="s">
        <v>43</v>
      </c>
      <c r="F28" s="12" t="s">
        <v>44</v>
      </c>
      <c r="G28" s="12" t="s">
        <v>45</v>
      </c>
      <c r="H28" s="12" t="s">
        <v>46</v>
      </c>
      <c r="I28" s="12" t="s">
        <v>47</v>
      </c>
      <c r="J28" s="13" t="s">
        <v>48</v>
      </c>
    </row>
    <row r="29" spans="1:11" ht="45" customHeight="1" x14ac:dyDescent="0.3">
      <c r="A29" s="22" t="s">
        <v>66</v>
      </c>
      <c r="B29" s="23" t="s">
        <v>67</v>
      </c>
      <c r="C29" s="24">
        <v>0.63</v>
      </c>
      <c r="D29" s="25">
        <v>105000000</v>
      </c>
      <c r="E29" s="24">
        <v>0</v>
      </c>
      <c r="F29" s="25">
        <v>15000000</v>
      </c>
      <c r="G29" s="24">
        <v>0</v>
      </c>
      <c r="H29" s="25">
        <v>14396322.060000001</v>
      </c>
      <c r="I29" s="24">
        <v>0</v>
      </c>
      <c r="J29" s="26">
        <f>(14396322.06/105000000)</f>
        <v>0.13710782914285716</v>
      </c>
    </row>
    <row r="30" spans="1:11" ht="15.6" x14ac:dyDescent="0.3">
      <c r="A30" s="32" t="s">
        <v>28</v>
      </c>
      <c r="B30" s="33"/>
      <c r="C30" s="33"/>
      <c r="D30" s="33"/>
      <c r="E30" s="33"/>
      <c r="F30" s="33"/>
      <c r="G30" s="33"/>
      <c r="H30" s="33"/>
      <c r="I30" s="33"/>
      <c r="J30" s="34"/>
    </row>
    <row r="31" spans="1:11" ht="15.6" x14ac:dyDescent="0.3">
      <c r="A31" s="44" t="s">
        <v>29</v>
      </c>
      <c r="B31" s="45"/>
      <c r="C31" s="45"/>
      <c r="D31" s="45"/>
      <c r="E31" s="45"/>
      <c r="F31" s="45"/>
      <c r="G31" s="45"/>
      <c r="H31" s="45"/>
      <c r="I31" s="45"/>
      <c r="J31" s="46"/>
      <c r="K31" s="1"/>
    </row>
    <row r="32" spans="1:11" ht="26.4" customHeight="1" x14ac:dyDescent="0.3">
      <c r="A32" s="14" t="s">
        <v>30</v>
      </c>
      <c r="B32" s="52" t="s">
        <v>68</v>
      </c>
      <c r="C32" s="52"/>
      <c r="D32" s="52"/>
      <c r="E32" s="52"/>
      <c r="F32" s="52"/>
      <c r="G32" s="52"/>
      <c r="H32" s="52"/>
      <c r="I32" s="52"/>
      <c r="J32" s="53"/>
    </row>
    <row r="33" spans="1:11" ht="64.2" customHeight="1" x14ac:dyDescent="0.3">
      <c r="A33" s="14" t="s">
        <v>31</v>
      </c>
      <c r="B33" s="52" t="s">
        <v>69</v>
      </c>
      <c r="C33" s="61"/>
      <c r="D33" s="61"/>
      <c r="E33" s="61"/>
      <c r="F33" s="61"/>
      <c r="G33" s="61"/>
      <c r="H33" s="61"/>
      <c r="I33" s="61"/>
      <c r="J33" s="62"/>
    </row>
    <row r="34" spans="1:11" ht="36" customHeight="1" x14ac:dyDescent="0.3">
      <c r="A34" s="14" t="s">
        <v>32</v>
      </c>
      <c r="B34" s="52" t="s">
        <v>74</v>
      </c>
      <c r="C34" s="52"/>
      <c r="D34" s="52"/>
      <c r="E34" s="52"/>
      <c r="F34" s="52"/>
      <c r="G34" s="52"/>
      <c r="H34" s="52"/>
      <c r="I34" s="52"/>
      <c r="J34" s="53"/>
    </row>
    <row r="35" spans="1:11" ht="26.4" customHeight="1" x14ac:dyDescent="0.3">
      <c r="A35" s="14" t="s">
        <v>33</v>
      </c>
      <c r="B35" s="42"/>
      <c r="C35" s="42"/>
      <c r="D35" s="42"/>
      <c r="E35" s="42"/>
      <c r="F35" s="42"/>
      <c r="G35" s="42"/>
      <c r="H35" s="42"/>
      <c r="I35" s="42"/>
      <c r="J35" s="43"/>
    </row>
    <row r="36" spans="1:11" ht="15.6" x14ac:dyDescent="0.3">
      <c r="A36" s="32" t="s">
        <v>34</v>
      </c>
      <c r="B36" s="33"/>
      <c r="C36" s="33"/>
      <c r="D36" s="33"/>
      <c r="E36" s="33"/>
      <c r="F36" s="33"/>
      <c r="G36" s="33"/>
      <c r="H36" s="33"/>
      <c r="I36" s="33"/>
      <c r="J36" s="34"/>
    </row>
    <row r="37" spans="1:11" ht="15.6" x14ac:dyDescent="0.3">
      <c r="A37" s="35" t="s">
        <v>35</v>
      </c>
      <c r="B37" s="36"/>
      <c r="C37" s="36"/>
      <c r="D37" s="36"/>
      <c r="E37" s="36"/>
      <c r="F37" s="36"/>
      <c r="G37" s="36"/>
      <c r="H37" s="36"/>
      <c r="I37" s="36"/>
      <c r="J37" s="37"/>
      <c r="K37" s="1"/>
    </row>
    <row r="38" spans="1:11" ht="17.399999999999999" customHeight="1" x14ac:dyDescent="0.3">
      <c r="A38" s="38" t="s">
        <v>70</v>
      </c>
      <c r="B38" s="39"/>
      <c r="C38" s="39"/>
      <c r="D38" s="39"/>
      <c r="E38" s="39"/>
      <c r="F38" s="39"/>
      <c r="G38" s="39"/>
      <c r="H38" s="39"/>
      <c r="I38" s="39"/>
      <c r="J38" s="40"/>
    </row>
    <row r="39" spans="1:11" ht="6" customHeight="1" x14ac:dyDescent="0.3">
      <c r="A39" s="19"/>
      <c r="B39" s="19"/>
      <c r="C39" s="19"/>
      <c r="D39" s="19"/>
      <c r="E39" s="19"/>
      <c r="F39" s="19"/>
      <c r="G39" s="19"/>
      <c r="H39" s="19"/>
      <c r="I39" s="19"/>
      <c r="J39" s="19"/>
    </row>
    <row r="40" spans="1:11" ht="15" customHeight="1" x14ac:dyDescent="0.3">
      <c r="A40" s="41" t="s">
        <v>42</v>
      </c>
      <c r="B40" s="41"/>
      <c r="C40" s="41"/>
      <c r="D40" s="41"/>
      <c r="E40" s="41"/>
      <c r="F40" s="41"/>
      <c r="G40" s="41"/>
      <c r="H40" s="41"/>
      <c r="I40" s="41"/>
      <c r="J40" s="41"/>
    </row>
    <row r="41" spans="1:11" ht="25.2" customHeight="1" x14ac:dyDescent="0.3">
      <c r="G41" s="30"/>
      <c r="H41" s="30"/>
      <c r="I41" s="30"/>
      <c r="J41" s="30"/>
    </row>
    <row r="42" spans="1:11" x14ac:dyDescent="0.3">
      <c r="A42" s="20" t="s">
        <v>49</v>
      </c>
      <c r="B42" s="21">
        <v>2977000000</v>
      </c>
    </row>
    <row r="43" spans="1:11" ht="15" thickBot="1" x14ac:dyDescent="0.35">
      <c r="A43" s="20" t="s">
        <v>50</v>
      </c>
      <c r="B43" s="21">
        <v>2977000000</v>
      </c>
      <c r="G43" s="28"/>
      <c r="H43" s="28"/>
      <c r="I43" s="28"/>
      <c r="J43" s="28"/>
    </row>
    <row r="44" spans="1:11" x14ac:dyDescent="0.3">
      <c r="A44" s="20" t="s">
        <v>51</v>
      </c>
      <c r="B44" s="21">
        <v>1589196613.51</v>
      </c>
      <c r="G44" s="31" t="s">
        <v>71</v>
      </c>
      <c r="H44" s="31"/>
      <c r="I44" s="31"/>
      <c r="J44" s="31"/>
    </row>
    <row r="45" spans="1:11" x14ac:dyDescent="0.3">
      <c r="G45" s="31" t="s">
        <v>72</v>
      </c>
      <c r="H45" s="31"/>
      <c r="I45" s="31"/>
      <c r="J45" s="31"/>
    </row>
  </sheetData>
  <mergeCells count="51">
    <mergeCell ref="B8:J8"/>
    <mergeCell ref="B11:J11"/>
    <mergeCell ref="B12:J12"/>
    <mergeCell ref="A13:J13"/>
    <mergeCell ref="C14:J14"/>
    <mergeCell ref="B9:J9"/>
    <mergeCell ref="B10:J10"/>
    <mergeCell ref="A5:J5"/>
    <mergeCell ref="A6:J6"/>
    <mergeCell ref="A7:J7"/>
    <mergeCell ref="B1:J1"/>
    <mergeCell ref="B2:C2"/>
    <mergeCell ref="D2:H2"/>
    <mergeCell ref="B3:C3"/>
    <mergeCell ref="D3:H3"/>
    <mergeCell ref="A4:J4"/>
    <mergeCell ref="B32:J32"/>
    <mergeCell ref="B34:J34"/>
    <mergeCell ref="B35:J35"/>
    <mergeCell ref="A25:B25"/>
    <mergeCell ref="I25:J25"/>
    <mergeCell ref="A26:J26"/>
    <mergeCell ref="C27:D27"/>
    <mergeCell ref="G27:H27"/>
    <mergeCell ref="I27:J27"/>
    <mergeCell ref="E27:F27"/>
    <mergeCell ref="B33:J33"/>
    <mergeCell ref="F25:G25"/>
    <mergeCell ref="C25:D25"/>
    <mergeCell ref="A22:J22"/>
    <mergeCell ref="A23:J23"/>
    <mergeCell ref="A24:B24"/>
    <mergeCell ref="I24:J24"/>
    <mergeCell ref="C24:E24"/>
    <mergeCell ref="F24:H24"/>
    <mergeCell ref="C15:J15"/>
    <mergeCell ref="G41:J41"/>
    <mergeCell ref="G44:J44"/>
    <mergeCell ref="G45:J45"/>
    <mergeCell ref="A36:J36"/>
    <mergeCell ref="A37:J37"/>
    <mergeCell ref="A38:J38"/>
    <mergeCell ref="A40:J40"/>
    <mergeCell ref="C16:J16"/>
    <mergeCell ref="A17:J17"/>
    <mergeCell ref="B18:J18"/>
    <mergeCell ref="B19:J19"/>
    <mergeCell ref="B20:J20"/>
    <mergeCell ref="B21:J21"/>
    <mergeCell ref="A30:J30"/>
    <mergeCell ref="A31:J31"/>
  </mergeCells>
  <phoneticPr fontId="22" type="noConversion"/>
  <dataValidations count="16">
    <dataValidation allowBlank="1" showInputMessage="1" showErrorMessage="1" prompt="Monto ejecutado en el trimestre" sqref="H28" xr:uid="{90E46E24-8E3F-4224-9F5D-F387CD76556E}"/>
    <dataValidation allowBlank="1" showInputMessage="1" showErrorMessage="1" prompt="Meta alcanzada en el trimestre" sqref="G28:G29" xr:uid="{078E0B3D-C3D5-4323-9A6F-7DD5AA0A91C9}"/>
    <dataValidation allowBlank="1" showInputMessage="1" showErrorMessage="1" prompt="Monto presupuestado para el producto" sqref="D28:D29 F28:F29 H29 B42:B43" xr:uid="{247AEBBA-5BB4-404D-982B-514E41C68A75}"/>
    <dataValidation allowBlank="1" showInputMessage="1" showErrorMessage="1" prompt="Meta anual del indicador" sqref="C28:C29 E28:E29" xr:uid="{F1CB8B99-164D-4F51-9E69-AECE57493A93}"/>
    <dataValidation allowBlank="1" showInputMessage="1" showErrorMessage="1" prompt="Nombre del indicador" sqref="B28:B29" xr:uid="{3FF3C7F1-052B-4689-97E1-0EEC782A6AE3}"/>
    <dataValidation allowBlank="1" showInputMessage="1" showErrorMessage="1" prompt="Nombre de cada producto" sqref="A28:A29" xr:uid="{2947E0C5-61A1-48DD-8DCD-04F9232477FC}"/>
    <dataValidation allowBlank="1" showInputMessage="1" showErrorMessage="1" prompt="¿En qué consiste el programa?" sqref="B19" xr:uid="{C8D9F763-0A9E-4C14-B9B6-FD1605E1BCD0}"/>
    <dataValidation allowBlank="1" showInputMessage="1" showErrorMessage="1" prompt="Presupuesto del programa" sqref="A25:C25 F25" xr:uid="{2C90DB71-EB15-47FB-969B-D3C6779E55E0}"/>
    <dataValidation allowBlank="1" showInputMessage="1" showErrorMessage="1" prompt="Oportunidades de mejora identificadas" sqref="A38:J39" xr:uid="{DA848EFB-3FC8-4206-B557-B09F4E34DBE3}"/>
    <dataValidation allowBlank="1" showInputMessage="1" showErrorMessage="1" prompt="De existir desvío, explicar razones." sqref="B35:J35" xr:uid="{15752D16-318A-466B-84D2-F16C378EE918}"/>
    <dataValidation allowBlank="1" showInputMessage="1" showErrorMessage="1" prompt="1. Describir lo plasmado en el presupuesto_x000a_2. Describir lo alcanzado en términos financieros y de producción " sqref="B34:J34" xr:uid="{A72D67B3-A10B-4E8F-9A22-A756D2816C9A}"/>
    <dataValidation allowBlank="1" showInputMessage="1" showErrorMessage="1" prompt="¿En qué consiste el producto? su objetivo" sqref="B33" xr:uid="{D80F669C-8E6E-42C8-81E6-048E00B37B26}"/>
    <dataValidation allowBlank="1" showInputMessage="1" showErrorMessage="1" prompt="Nombre del producto" sqref="B32:J32" xr:uid="{6D207D43-354C-4C00-8A80-5CA169C9156A}"/>
    <dataValidation allowBlank="1" showInputMessage="1" showErrorMessage="1" prompt="¿A quién va dirigido el programa?, ¿qué característica tiene esta población que requiere ser beneficiada?" sqref="B20:J20" xr:uid="{DE070CEF-149D-4C91-9E5F-9C7C244C27E7}"/>
    <dataValidation allowBlank="1" showInputMessage="1" prompt="Nombre del capítulo" sqref="B8:J10" xr:uid="{CD3169BF-DE9C-4F81-9EC4-40D5D2C91DFC}"/>
    <dataValidation allowBlank="1" sqref="A8" xr:uid="{4E4D531B-D39C-42CD-8509-9C2E6575184D}"/>
  </dataValidations>
  <pageMargins left="0.70866141732283472" right="0.11811023622047245" top="0.55118110236220474" bottom="0.35433070866141736" header="0.31496062992125984" footer="0.31496062992125984"/>
  <pageSetup scale="65"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095b483f-c7a6-4252-8606-c67109c81eda" xsi:nil="true"/>
    <lcf76f155ced4ddcb4097134ff3c332f xmlns="30ffa277-37c4-4898-ac08-4c7c2e3fd7d0">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4F7C486651223D478240D97B45CD0A8D" ma:contentTypeVersion="14" ma:contentTypeDescription="Crear nuevo documento." ma:contentTypeScope="" ma:versionID="1c367b3f86d0fefd7492641b61375041">
  <xsd:schema xmlns:xsd="http://www.w3.org/2001/XMLSchema" xmlns:xs="http://www.w3.org/2001/XMLSchema" xmlns:p="http://schemas.microsoft.com/office/2006/metadata/properties" xmlns:ns2="30ffa277-37c4-4898-ac08-4c7c2e3fd7d0" xmlns:ns3="095b483f-c7a6-4252-8606-c67109c81eda" targetNamespace="http://schemas.microsoft.com/office/2006/metadata/properties" ma:root="true" ma:fieldsID="e6fe82f6f751562c4d4930b9c913a92b" ns2:_="" ns3:_="">
    <xsd:import namespace="30ffa277-37c4-4898-ac08-4c7c2e3fd7d0"/>
    <xsd:import namespace="095b483f-c7a6-4252-8606-c67109c81eda"/>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element ref="ns2:MediaServiceOCR"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0ffa277-37c4-4898-ac08-4c7c2e3fd7d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OCR" ma:index="18" nillable="true" ma:displayName="Extracted Text" ma:internalName="MediaServiceOCR" ma:readOnly="true">
      <xsd:simpleType>
        <xsd:restriction base="dms:Note">
          <xsd:maxLength value="255"/>
        </xsd:restriction>
      </xsd:simpleType>
    </xsd:element>
    <xsd:element name="lcf76f155ced4ddcb4097134ff3c332f" ma:index="20" nillable="true" ma:taxonomy="true" ma:internalName="lcf76f155ced4ddcb4097134ff3c332f" ma:taxonomyFieldName="MediaServiceImageTags" ma:displayName="Etiquetas de imagen" ma:readOnly="false" ma:fieldId="{5cf76f15-5ced-4ddc-b409-7134ff3c332f}" ma:taxonomyMulti="true" ma:sspId="0ebdc4ba-9f28-4120-84bc-d63b9ce644a7"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095b483f-c7a6-4252-8606-c67109c81eda" elementFormDefault="qualified">
    <xsd:import namespace="http://schemas.microsoft.com/office/2006/documentManagement/types"/>
    <xsd:import namespace="http://schemas.microsoft.com/office/infopath/2007/PartnerControls"/>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element name="TaxCatchAll" ma:index="21" nillable="true" ma:displayName="Taxonomy Catch All Column" ma:hidden="true" ma:list="{cac9de09-a332-451a-83c7-83e526a68e71}" ma:internalName="TaxCatchAll" ma:showField="CatchAllData" ma:web="095b483f-c7a6-4252-8606-c67109c81ed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2344AA6-B66C-4888-BB87-CDC2A63DEB95}">
  <ds:schemaRefs>
    <ds:schemaRef ds:uri="http://schemas.microsoft.com/sharepoint/v3/contenttype/forms"/>
  </ds:schemaRefs>
</ds:datastoreItem>
</file>

<file path=customXml/itemProps2.xml><?xml version="1.0" encoding="utf-8"?>
<ds:datastoreItem xmlns:ds="http://schemas.openxmlformats.org/officeDocument/2006/customXml" ds:itemID="{84CC4B8B-D3BC-4C59-AF08-450B93BC973C}">
  <ds:schemaRefs>
    <ds:schemaRef ds:uri="http://schemas.microsoft.com/office/2006/metadata/properties"/>
    <ds:schemaRef ds:uri="http://schemas.microsoft.com/office/infopath/2007/PartnerControls"/>
    <ds:schemaRef ds:uri="095b483f-c7a6-4252-8606-c67109c81eda"/>
    <ds:schemaRef ds:uri="30ffa277-37c4-4898-ac08-4c7c2e3fd7d0"/>
  </ds:schemaRefs>
</ds:datastoreItem>
</file>

<file path=customXml/itemProps3.xml><?xml version="1.0" encoding="utf-8"?>
<ds:datastoreItem xmlns:ds="http://schemas.openxmlformats.org/officeDocument/2006/customXml" ds:itemID="{07E85368-4AB8-4E87-AECA-36BC8ED2F20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0ffa277-37c4-4898-ac08-4c7c2e3fd7d0"/>
    <ds:schemaRef ds:uri="095b483f-c7a6-4252-8606-c67109c81ed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Hoja1</vt:lpstr>
      <vt:lpstr>Hoja1!Área_de_impresión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Nicole Espaillat A.</dc:creator>
  <cp:lastModifiedBy>Aida V. Pardilla Martinez</cp:lastModifiedBy>
  <cp:lastPrinted>2023-06-14T17:58:29Z</cp:lastPrinted>
  <dcterms:created xsi:type="dcterms:W3CDTF">2021-03-22T15:50:10Z</dcterms:created>
  <dcterms:modified xsi:type="dcterms:W3CDTF">2023-06-14T17:59:12Z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0x0101004F7C486651223D478240D97B45CD0A8D</vt:lpwstr>
  </property>
  <property fmtid="{D5CDD505-2E9C-101B-9397-08002B2CF9AE}" pid="3" name="MediaServiceImageTags">
    <vt:lpwstr/>
  </property>
</Properties>
</file>