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"/>
    </mc:Choice>
  </mc:AlternateContent>
  <xr:revisionPtr revIDLastSave="0" documentId="8_{7199EF40-0053-40B2-9DBE-B51808ADFD7B}" xr6:coauthVersionLast="47" xr6:coauthVersionMax="47" xr10:uidLastSave="{00000000-0000-0000-0000-000000000000}"/>
  <bookViews>
    <workbookView xWindow="-120" yWindow="-120" windowWidth="29040" windowHeight="15840" xr2:uid="{4AC71477-87DA-4837-A836-9A3EC554FF9A}"/>
  </bookViews>
  <sheets>
    <sheet name="NÓM PORTAL TRÁMITE PENSIÓN AGOS" sheetId="1" r:id="rId1"/>
  </sheets>
  <definedNames>
    <definedName name="_xlnm.Print_Titles" localSheetId="0">'NÓM PORTAL TRÁMITE PENSIÓN AGOS'!$1:$10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J12" i="1"/>
  <c r="J13" i="1" s="1"/>
  <c r="J14" i="1" s="1"/>
  <c r="L14" i="1"/>
  <c r="K13" i="1"/>
  <c r="K14" i="1" s="1"/>
  <c r="I13" i="1"/>
  <c r="H13" i="1"/>
  <c r="G13" i="1"/>
  <c r="F13" i="1"/>
  <c r="F14" i="1" s="1"/>
  <c r="E13" i="1"/>
  <c r="E14" i="1" s="1"/>
</calcChain>
</file>

<file path=xl/sharedStrings.xml><?xml version="1.0" encoding="utf-8"?>
<sst xmlns="http://schemas.openxmlformats.org/spreadsheetml/2006/main" count="19" uniqueCount="19">
  <si>
    <t>FONDO PATRIMONIAL DE LAS EMPRESAS REFORMADAS</t>
  </si>
  <si>
    <t>NÓMINA COLABORADORES EN PROCESO DE PENSIÓN  AGOSTO AÑO 2021</t>
  </si>
  <si>
    <t>Nombre</t>
  </si>
  <si>
    <t>Cargo</t>
  </si>
  <si>
    <t>Estatus</t>
  </si>
  <si>
    <t>Sueldo Bruto RD$</t>
  </si>
  <si>
    <t>ISR RD$</t>
  </si>
  <si>
    <t>Seguro Familiar Salud SFS RD$</t>
  </si>
  <si>
    <t>AFP RD$</t>
  </si>
  <si>
    <t>Per-cápita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</si>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</sst>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0" fontId="5" fillId="3" borderId="2" xfId="0" applyFont="1" applyFill="1" applyBorder="1" applyAlignment="1">
      <alignment horizontal="center"/>
    </xf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38100</xdr:rowOff>
    </xdr:from>
    <xdr:to>
      <xdr:col>6</xdr:col>
      <xdr:colOff>913380</xdr:colOff>
      <xdr:row>5</xdr:row>
      <xdr:rowOff>73391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D84A68-5AF3-4651-ABED-AAAAC8EC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5769" y="38100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244F-BBDD-4A98-B41C-20C188C825CD}">
  <dimension ref="A1:L15"/>
  <sheetViews>
    <sheetView tabSelected="1" showWhiteSpace="0" zoomScaleNormal="100" workbookViewId="0">
      <selection activeCell="G23" sqref="G23"/>
    </sheetView>
  </sheetViews>
  <sheetFormatPr baseColWidth="10" defaultColWidth="11.42578125" defaultRowHeight="15" x14ac:dyDescent="0.25"/>
  <cols>
    <col min="1" max="1" width="5.42578125" style="35" customWidth="1"/>
    <col min="2" max="2" width="34.5703125" customWidth="1"/>
    <col min="3" max="3" width="14.140625" customWidth="1"/>
    <col min="4" max="4" width="30.7109375" customWidth="1"/>
    <col min="5" max="6" width="13.28515625" customWidth="1"/>
    <col min="7" max="7" width="17.140625" customWidth="1"/>
    <col min="8" max="8" width="11.5703125" customWidth="1"/>
    <col min="9" max="9" width="11.85546875" customWidth="1"/>
    <col min="10" max="10" width="14" customWidth="1"/>
    <col min="11" max="11" width="13.85546875" customWidth="1"/>
    <col min="12" max="12" width="13.57031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3.25" customHeight="1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15.75" customHeight="1" x14ac:dyDescent="0.25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9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2" ht="45" x14ac:dyDescent="0.25">
      <c r="A10" s="3" t="s">
        <v>2</v>
      </c>
      <c r="B10" s="5"/>
      <c r="C10" s="12" t="s">
        <v>3</v>
      </c>
      <c r="D10" s="12" t="s">
        <v>4</v>
      </c>
      <c r="E10" s="13" t="s">
        <v>5</v>
      </c>
      <c r="F10" s="13" t="s">
        <v>6</v>
      </c>
      <c r="G10" s="13" t="s">
        <v>7</v>
      </c>
      <c r="H10" s="12" t="s">
        <v>8</v>
      </c>
      <c r="I10" s="13" t="s">
        <v>9</v>
      </c>
      <c r="J10" s="13" t="s">
        <v>10</v>
      </c>
      <c r="K10" s="13" t="s">
        <v>11</v>
      </c>
      <c r="L10" s="13" t="s">
        <v>12</v>
      </c>
    </row>
    <row r="11" spans="1:12" x14ac:dyDescent="0.25">
      <c r="A11" s="14" t="s">
        <v>13</v>
      </c>
      <c r="B11" s="15"/>
      <c r="C11" s="16"/>
      <c r="D11" s="16"/>
      <c r="E11" s="15"/>
      <c r="F11" s="15"/>
      <c r="G11" s="15"/>
      <c r="H11" s="15"/>
      <c r="I11" s="15"/>
      <c r="J11" s="15"/>
      <c r="K11" s="15"/>
      <c r="L11" s="17"/>
    </row>
    <row r="12" spans="1:12" ht="15.75" thickBot="1" x14ac:dyDescent="0.3">
      <c r="A12" s="18">
        <v>1</v>
      </c>
      <c r="B12" s="19" t="s">
        <v>14</v>
      </c>
      <c r="C12" s="20" t="s">
        <v>15</v>
      </c>
      <c r="D12" s="20" t="s">
        <v>16</v>
      </c>
      <c r="E12" s="21">
        <v>55000</v>
      </c>
      <c r="F12" s="22">
        <v>-2559.6799999999998</v>
      </c>
      <c r="G12" s="22">
        <v>-1672</v>
      </c>
      <c r="H12" s="22">
        <v>-1578.5</v>
      </c>
      <c r="I12" s="23">
        <v>0</v>
      </c>
      <c r="J12" s="23">
        <f>G12+H12+I12</f>
        <v>-3250.5</v>
      </c>
      <c r="K12" s="22">
        <v>-5810.18</v>
      </c>
      <c r="L12" s="24">
        <v>49189.82</v>
      </c>
    </row>
    <row r="13" spans="1:12" ht="15.75" thickBot="1" x14ac:dyDescent="0.3">
      <c r="A13" s="25" t="s">
        <v>17</v>
      </c>
      <c r="B13" s="25"/>
      <c r="C13" s="25"/>
      <c r="D13" s="25"/>
      <c r="E13" s="26">
        <f>SUM(E12)</f>
        <v>55000</v>
      </c>
      <c r="F13" s="27">
        <f>SUM(F12)</f>
        <v>-2559.6799999999998</v>
      </c>
      <c r="G13" s="27">
        <f t="shared" ref="G13:K14" si="0">SUM(G12)</f>
        <v>-1672</v>
      </c>
      <c r="H13" s="27">
        <f t="shared" si="0"/>
        <v>-1578.5</v>
      </c>
      <c r="I13" s="27">
        <f t="shared" si="0"/>
        <v>0</v>
      </c>
      <c r="J13" s="27">
        <f>SUM(J12)</f>
        <v>-3250.5</v>
      </c>
      <c r="K13" s="27">
        <f t="shared" si="0"/>
        <v>-5810.18</v>
      </c>
      <c r="L13" s="28">
        <v>49189.82</v>
      </c>
    </row>
    <row r="14" spans="1:12" ht="15.75" thickBot="1" x14ac:dyDescent="0.3">
      <c r="A14" s="29" t="s">
        <v>18</v>
      </c>
      <c r="B14" s="29"/>
      <c r="C14" s="29"/>
      <c r="D14" s="30"/>
      <c r="E14" s="31">
        <f>SUM(E13)</f>
        <v>55000</v>
      </c>
      <c r="F14" s="32">
        <f>SUM(F13)</f>
        <v>-2559.6799999999998</v>
      </c>
      <c r="G14" s="27">
        <f t="shared" si="0"/>
        <v>-1672</v>
      </c>
      <c r="H14" s="27">
        <f t="shared" si="0"/>
        <v>-1578.5</v>
      </c>
      <c r="I14" s="32">
        <v>0</v>
      </c>
      <c r="J14" s="32">
        <f>SUM(J13)</f>
        <v>-3250.5</v>
      </c>
      <c r="K14" s="32">
        <f>SUM(K13)</f>
        <v>-5810.18</v>
      </c>
      <c r="L14" s="33">
        <f>SUM(L12)</f>
        <v>49189.82</v>
      </c>
    </row>
    <row r="15" spans="1:12" x14ac:dyDescent="0.25">
      <c r="A15" s="34"/>
      <c r="B15" s="34"/>
      <c r="C15" s="34"/>
      <c r="D15" s="34"/>
    </row>
  </sheetData>
  <mergeCells count="5">
    <mergeCell ref="A7:L7"/>
    <mergeCell ref="A8:L9"/>
    <mergeCell ref="A10:B10"/>
    <mergeCell ref="A13:D13"/>
    <mergeCell ref="A14:D14"/>
  </mergeCells>
  <printOptions horizontalCentered="1"/>
  <pageMargins left="0.25" right="0.25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 PORTAL TRÁMITE PENSIÓN AGOS</vt:lpstr>
      <vt:lpstr>'NÓM PORTAL TRÁMITE PENSIÓN AGOS'!Títulos_a_imprimir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2021-09-22T00:04:52Z</dcterms:created>
  <dcterms:modified xsi:type="dcterms:W3CDTF">2021-09-22T00:06:22Z</dcterms:modified>
</cp:coreProperties>
</file>