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RECURSOS HUMANOS 2022/NÓMINAS 2022/Nómina del Portal 2022/NÓMINAS EN EXCEL/"/>
    </mc:Choice>
  </mc:AlternateContent>
  <xr:revisionPtr revIDLastSave="0" documentId="8_{1D97FB47-7C4D-4021-9506-8BE2156D57B9}" xr6:coauthVersionLast="47" xr6:coauthVersionMax="47" xr10:uidLastSave="{00000000-0000-0000-0000-000000000000}"/>
  <bookViews>
    <workbookView xWindow="-28920" yWindow="480" windowWidth="29040" windowHeight="15840" xr2:uid="{413D2510-76C2-4B2E-B85E-45D71C544D49}"/>
  </bookViews>
  <sheets>
    <sheet name="Datos" sheetId="1" r:id="rId1"/>
  </sheets>
  <definedNames>
    <definedName name="_xlnm.Print_Titles" localSheetId="0">Datos!$1:$7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0" i="1" l="1"/>
  <c r="I40" i="1"/>
  <c r="H40" i="1"/>
  <c r="G40" i="1"/>
</calcChain>
</file>

<file path=xl/sharedStrings.xml><?xml version="1.0" encoding="utf-8"?>
<sst xmlns="http://schemas.openxmlformats.org/spreadsheetml/2006/main" count="138" uniqueCount="80">
  <si>
    <t>FONDO PATRIMONIAL DE LAS EMPRESAS REFORMADAS</t>
  </si>
  <si>
    <t>RELACIÓN PERSONAL MILITAR FEBRERO AÑO 2022</t>
  </si>
  <si>
    <t>No.</t>
  </si>
  <si>
    <t>Nombre</t>
  </si>
  <si>
    <t>Cédula</t>
  </si>
  <si>
    <t>Género</t>
  </si>
  <si>
    <t>Fecha de Ingreso</t>
  </si>
  <si>
    <t>Cargo</t>
  </si>
  <si>
    <t>Sueldo Bruto RD$</t>
  </si>
  <si>
    <t>ISR RD$</t>
  </si>
  <si>
    <t>Total Descuentos RD$</t>
  </si>
  <si>
    <t>Sueldo Neto RD$</t>
  </si>
  <si>
    <t>DEPARTAMENTO DE SEGURIDAD</t>
  </si>
  <si>
    <t>ANA CELIA VICIOSO QUEVEDO</t>
  </si>
  <si>
    <t>012-0005695-8</t>
  </si>
  <si>
    <t>F</t>
  </si>
  <si>
    <t>SEGURIDAD</t>
  </si>
  <si>
    <t>ANTONIO MIGUEL JOSE FLORIAN</t>
  </si>
  <si>
    <t>077-0007499-5</t>
  </si>
  <si>
    <t>M</t>
  </si>
  <si>
    <t>ARELIS A NUNEZ JIMENEZ DE A</t>
  </si>
  <si>
    <t>001-0533473-4</t>
  </si>
  <si>
    <t>DOMINGO ALBERTO RODRIGUEZ</t>
  </si>
  <si>
    <t>001-1071664-4</t>
  </si>
  <si>
    <t>ELADIO DE LOS SANTOS MANZUETA</t>
  </si>
  <si>
    <t>005-0042313-2</t>
  </si>
  <si>
    <t>ELADIO FARIAS BENITEZ</t>
  </si>
  <si>
    <t>049-0072954-4</t>
  </si>
  <si>
    <t>ETNI EMANUEL JIMENEZ AYBAR</t>
  </si>
  <si>
    <t>402-2023548-1</t>
  </si>
  <si>
    <t>FAUSTO JOEL ALMONTE ROBIOU</t>
  </si>
  <si>
    <t>402-2571711-1</t>
  </si>
  <si>
    <t>FRANCI DICENT JIMENEZ</t>
  </si>
  <si>
    <t>016-0019877-2</t>
  </si>
  <si>
    <t>FRANKLIN FERNANDEZ DE LA CRUZ</t>
  </si>
  <si>
    <t>001-1535357-5</t>
  </si>
  <si>
    <t>FRANNY CARMONA LAUREANO</t>
  </si>
  <si>
    <t>228-0002402-2</t>
  </si>
  <si>
    <t>HENRY GERMOSEN SANTOS</t>
  </si>
  <si>
    <t>001-1731042-5</t>
  </si>
  <si>
    <t>HENRY MORENO BREA</t>
  </si>
  <si>
    <t>402-2379707-3</t>
  </si>
  <si>
    <t>HERIBERTO MEDINA DIAZ</t>
  </si>
  <si>
    <t>001-1170981-2</t>
  </si>
  <si>
    <t>JAINER CUEVAS FERRERAS</t>
  </si>
  <si>
    <t>070-0004820-2</t>
  </si>
  <si>
    <t>JHONNY MORAN</t>
  </si>
  <si>
    <t>001-1149598-2</t>
  </si>
  <si>
    <t>JOHENNY MANON MOTA</t>
  </si>
  <si>
    <t>008-0034672-8</t>
  </si>
  <si>
    <t>JOSE DOLORES GARCIA GARCIA</t>
  </si>
  <si>
    <t>001-1172757-4</t>
  </si>
  <si>
    <t>KELVIN TAVERAS MEJIA</t>
  </si>
  <si>
    <t>001-1521084-1</t>
  </si>
  <si>
    <t>LEONARDO TIBREY RODRIGUEZ</t>
  </si>
  <si>
    <t>002-0157592-5</t>
  </si>
  <si>
    <t>MARIA BATISTA ROCHE</t>
  </si>
  <si>
    <t>001-1393412-9</t>
  </si>
  <si>
    <t>MAURO VICIOSO MADE</t>
  </si>
  <si>
    <t>011-0025233-5</t>
  </si>
  <si>
    <t>MIGUEL ANGEL TRINIDAD TORRES</t>
  </si>
  <si>
    <t>227-0001826-4</t>
  </si>
  <si>
    <t>RAFAEL ANTONIO REYES CANDELARIO</t>
  </si>
  <si>
    <t>002-0137806-4</t>
  </si>
  <si>
    <t>RAMON ANDRES PUELLO DISLA</t>
  </si>
  <si>
    <t>001-1269555-6</t>
  </si>
  <si>
    <t>SANTIAGO AYBAR CAMPOS</t>
  </si>
  <si>
    <t>087-0013007-6</t>
  </si>
  <si>
    <t>ENCARGADO DE SEGURIDAD</t>
  </si>
  <si>
    <t>SANTO DE LOS SANTOS</t>
  </si>
  <si>
    <t>005-0051619-0</t>
  </si>
  <si>
    <t>SILVIO D POLANCO ROSARIO</t>
  </si>
  <si>
    <t>059-0015523-4</t>
  </si>
  <si>
    <t>VICTOR MIGUEL AQUINO MEJIA</t>
  </si>
  <si>
    <t>008-0030782-9</t>
  </si>
  <si>
    <t>WILLIAN DE LA CRUZ CASTRO</t>
  </si>
  <si>
    <t>005-0037347-7</t>
  </si>
  <si>
    <t>WILSON LORENZO GARCIA</t>
  </si>
  <si>
    <t>104-0009661-5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</si>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</sst>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4" borderId="3" xfId="0" applyFont="1" applyFill="1" applyBorder="1"/>
    <xf numFmtId="0" fontId="3" fillId="4" borderId="5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/>
    <xf numFmtId="0" fontId="2" fillId="0" borderId="6" xfId="0" applyFont="1" applyBorder="1" applyAlignment="1">
      <alignment horizontal="center"/>
    </xf>
    <xf numFmtId="0" fontId="5" fillId="0" borderId="6" xfId="0" applyFont="1" applyBorder="1"/>
    <xf numFmtId="0" fontId="4" fillId="0" borderId="7" xfId="0" quotePrefix="1" applyFont="1" applyBorder="1"/>
    <xf numFmtId="0" fontId="4" fillId="0" borderId="7" xfId="0" quotePrefix="1" applyFont="1" applyBorder="1" applyAlignment="1">
      <alignment horizontal="center"/>
    </xf>
    <xf numFmtId="14" fontId="4" fillId="0" borderId="7" xfId="0" applyNumberFormat="1" applyFont="1" applyBorder="1"/>
    <xf numFmtId="0" fontId="4" fillId="0" borderId="7" xfId="0" applyFont="1" applyBorder="1"/>
    <xf numFmtId="4" fontId="4" fillId="0" borderId="7" xfId="0" applyNumberFormat="1" applyFont="1" applyBorder="1"/>
    <xf numFmtId="4" fontId="4" fillId="0" borderId="8" xfId="0" applyNumberFormat="1" applyFont="1" applyBorder="1"/>
    <xf numFmtId="0" fontId="4" fillId="0" borderId="6" xfId="0" quotePrefix="1" applyFont="1" applyBorder="1"/>
    <xf numFmtId="0" fontId="4" fillId="0" borderId="6" xfId="0" quotePrefix="1" applyFont="1" applyBorder="1" applyAlignment="1">
      <alignment horizontal="center"/>
    </xf>
    <xf numFmtId="14" fontId="4" fillId="0" borderId="6" xfId="0" applyNumberFormat="1" applyFont="1" applyBorder="1"/>
    <xf numFmtId="0" fontId="4" fillId="0" borderId="6" xfId="0" applyFont="1" applyBorder="1"/>
    <xf numFmtId="4" fontId="4" fillId="0" borderId="6" xfId="0" applyNumberFormat="1" applyFont="1" applyBorder="1"/>
    <xf numFmtId="4" fontId="4" fillId="0" borderId="9" xfId="0" applyNumberFormat="1" applyFont="1" applyBorder="1"/>
    <xf numFmtId="4" fontId="3" fillId="0" borderId="6" xfId="0" applyNumberFormat="1" applyFont="1" applyBorder="1"/>
    <xf numFmtId="0" fontId="4" fillId="0" borderId="6" xfId="0" applyFont="1" applyBorder="1" applyAlignment="1">
      <alignment horizontal="center"/>
    </xf>
    <xf numFmtId="0" fontId="6" fillId="0" borderId="6" xfId="0" applyFont="1" applyBorder="1" applyAlignment="1">
      <alignment wrapText="1"/>
    </xf>
    <xf numFmtId="0" fontId="4" fillId="0" borderId="10" xfId="0" applyFont="1" applyBorder="1"/>
    <xf numFmtId="0" fontId="2" fillId="0" borderId="11" xfId="0" applyFont="1" applyBorder="1" applyAlignment="1">
      <alignment horizontal="center"/>
    </xf>
    <xf numFmtId="0" fontId="4" fillId="0" borderId="12" xfId="0" applyFont="1" applyBorder="1"/>
    <xf numFmtId="0" fontId="4" fillId="0" borderId="11" xfId="0" quotePrefix="1" applyFont="1" applyBorder="1"/>
    <xf numFmtId="0" fontId="4" fillId="0" borderId="11" xfId="0" quotePrefix="1" applyFont="1" applyBorder="1" applyAlignment="1">
      <alignment horizontal="center"/>
    </xf>
    <xf numFmtId="14" fontId="4" fillId="0" borderId="11" xfId="0" applyNumberFormat="1" applyFont="1" applyBorder="1"/>
    <xf numFmtId="0" fontId="4" fillId="0" borderId="11" xfId="0" applyFont="1" applyBorder="1"/>
    <xf numFmtId="4" fontId="4" fillId="0" borderId="13" xfId="0" applyNumberFormat="1" applyFont="1" applyBorder="1"/>
    <xf numFmtId="4" fontId="3" fillId="0" borderId="13" xfId="0" applyNumberFormat="1" applyFont="1" applyBorder="1"/>
    <xf numFmtId="4" fontId="4" fillId="0" borderId="14" xfId="0" applyNumberFormat="1" applyFont="1" applyBorder="1"/>
    <xf numFmtId="0" fontId="3" fillId="4" borderId="15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4" fontId="3" fillId="4" borderId="18" xfId="0" applyNumberFormat="1" applyFont="1" applyFill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0" fontId="7" fillId="0" borderId="0" xfId="0" applyFont="1"/>
    <xf numFmtId="0" fontId="8" fillId="0" borderId="0" xfId="0" applyFont="1"/>
    <xf numFmtId="43" fontId="3" fillId="0" borderId="0" xfId="1" applyFont="1" applyAlignment="1"/>
    <xf numFmtId="0" fontId="4" fillId="0" borderId="0" xfId="0" applyFont="1" applyAlignment="1">
      <alignment wrapText="1"/>
    </xf>
    <xf numFmtId="0" fontId="7" fillId="0" borderId="0" xfId="0" applyFont="1" applyAlignment="1">
      <alignment horizontal="center"/>
    </xf>
    <xf numFmtId="43" fontId="4" fillId="0" borderId="0" xfId="1" applyFont="1"/>
    <xf numFmtId="0" fontId="3" fillId="0" borderId="0" xfId="0" applyFont="1"/>
    <xf numFmtId="43" fontId="3" fillId="0" borderId="0" xfId="1" applyFont="1"/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76200</xdr:rowOff>
    </xdr:from>
    <xdr:ext cx="3584012" cy="733425"/>
    <xdr:pic>
      <xdr:nvPicPr>
        <xdr:cNvPr id="2" name="Imagen 1">
          <a:extLst>
            <a:ext uri="{FF2B5EF4-FFF2-40B4-BE49-F238E27FC236}">
              <a16:creationId xmlns:a16="http://schemas.microsoft.com/office/drawing/2014/main" id="{0474649A-68AB-4E1A-A16D-D31D5FEF1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76200"/>
          <a:ext cx="3584012" cy="733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E0288-27F7-4E9C-8475-F563860C4CF8}">
  <sheetPr>
    <pageSetUpPr fitToPage="1"/>
  </sheetPr>
  <dimension ref="A1:J58"/>
  <sheetViews>
    <sheetView tabSelected="1" zoomScaleNormal="100" workbookViewId="0">
      <selection activeCell="M11" sqref="M11"/>
    </sheetView>
  </sheetViews>
  <sheetFormatPr baseColWidth="10" defaultRowHeight="15.5" x14ac:dyDescent="0.35"/>
  <cols>
    <col min="1" max="1" width="4.36328125" style="3" customWidth="1"/>
    <col min="2" max="2" width="42.54296875" style="3" customWidth="1"/>
    <col min="3" max="3" width="15.81640625" style="3" hidden="1" customWidth="1"/>
    <col min="4" max="4" width="8.08984375" style="58" hidden="1" customWidth="1"/>
    <col min="5" max="5" width="11" style="3" hidden="1" customWidth="1"/>
    <col min="6" max="6" width="33.90625" style="3" bestFit="1" customWidth="1"/>
    <col min="7" max="7" width="12.08984375" style="3" bestFit="1" customWidth="1"/>
    <col min="8" max="8" width="11" style="3" customWidth="1"/>
    <col min="9" max="9" width="13.6328125" style="3" customWidth="1"/>
    <col min="10" max="10" width="13.90625" style="3" customWidth="1"/>
    <col min="11" max="16384" width="10.90625" style="3"/>
  </cols>
  <sheetData>
    <row r="1" spans="1:10" x14ac:dyDescent="0.35">
      <c r="A1" s="1"/>
      <c r="B1" s="1"/>
      <c r="C1" s="1"/>
      <c r="D1" s="2"/>
      <c r="E1" s="1"/>
      <c r="F1" s="1"/>
      <c r="G1" s="1"/>
      <c r="H1" s="1"/>
      <c r="I1" s="1"/>
      <c r="J1" s="1"/>
    </row>
    <row r="2" spans="1:10" x14ac:dyDescent="0.35">
      <c r="A2" s="1"/>
      <c r="B2" s="1"/>
      <c r="C2" s="1"/>
      <c r="D2" s="2"/>
      <c r="E2" s="1"/>
      <c r="F2" s="1"/>
      <c r="G2" s="1"/>
      <c r="H2" s="1"/>
      <c r="I2" s="1"/>
      <c r="J2" s="1"/>
    </row>
    <row r="3" spans="1:10" x14ac:dyDescent="0.35">
      <c r="A3" s="1"/>
      <c r="B3" s="1"/>
      <c r="C3" s="1"/>
      <c r="D3" s="2"/>
      <c r="E3" s="1"/>
      <c r="F3" s="1"/>
      <c r="G3" s="1"/>
      <c r="H3" s="1"/>
      <c r="I3" s="1"/>
      <c r="J3" s="1"/>
    </row>
    <row r="4" spans="1:10" x14ac:dyDescent="0.35">
      <c r="A4" s="1"/>
      <c r="B4" s="1"/>
      <c r="C4" s="1"/>
      <c r="D4" s="2"/>
      <c r="E4" s="1"/>
      <c r="F4" s="1"/>
      <c r="G4" s="1"/>
      <c r="H4" s="1"/>
      <c r="I4" s="1"/>
      <c r="J4" s="1"/>
    </row>
    <row r="5" spans="1:10" x14ac:dyDescent="0.35">
      <c r="A5" s="1"/>
      <c r="B5" s="4" t="s">
        <v>0</v>
      </c>
      <c r="C5" s="4"/>
      <c r="D5" s="4"/>
      <c r="E5" s="4"/>
      <c r="F5" s="4"/>
      <c r="G5" s="4"/>
      <c r="H5" s="4"/>
      <c r="I5" s="4"/>
      <c r="J5" s="4"/>
    </row>
    <row r="6" spans="1:10" ht="16" thickBot="1" x14ac:dyDescent="0.4">
      <c r="A6" s="1"/>
      <c r="B6" s="4" t="s">
        <v>1</v>
      </c>
      <c r="C6" s="4"/>
      <c r="D6" s="4"/>
      <c r="E6" s="4"/>
      <c r="F6" s="4"/>
      <c r="G6" s="4"/>
      <c r="H6" s="4"/>
      <c r="I6" s="4"/>
      <c r="J6" s="4"/>
    </row>
    <row r="7" spans="1:10" ht="47" thickBot="1" x14ac:dyDescent="0.4">
      <c r="A7" s="5" t="s">
        <v>2</v>
      </c>
      <c r="B7" s="6" t="s">
        <v>3</v>
      </c>
      <c r="C7" s="7" t="s">
        <v>4</v>
      </c>
      <c r="D7" s="7" t="s">
        <v>5</v>
      </c>
      <c r="E7" s="8" t="s">
        <v>6</v>
      </c>
      <c r="F7" s="7" t="s">
        <v>7</v>
      </c>
      <c r="G7" s="8" t="s">
        <v>8</v>
      </c>
      <c r="H7" s="7" t="s">
        <v>9</v>
      </c>
      <c r="I7" s="8" t="s">
        <v>10</v>
      </c>
      <c r="J7" s="9" t="s">
        <v>11</v>
      </c>
    </row>
    <row r="8" spans="1:10" ht="16" thickBot="1" x14ac:dyDescent="0.4">
      <c r="A8" s="10"/>
      <c r="B8" s="11" t="s">
        <v>12</v>
      </c>
      <c r="C8" s="10"/>
      <c r="D8" s="12"/>
      <c r="E8" s="10"/>
      <c r="F8" s="10"/>
      <c r="G8" s="10"/>
      <c r="H8" s="10"/>
      <c r="I8" s="10"/>
      <c r="J8" s="13"/>
    </row>
    <row r="9" spans="1:10" x14ac:dyDescent="0.35">
      <c r="A9" s="14">
        <v>1</v>
      </c>
      <c r="B9" s="15" t="s">
        <v>13</v>
      </c>
      <c r="C9" s="16" t="s">
        <v>14</v>
      </c>
      <c r="D9" s="17" t="s">
        <v>15</v>
      </c>
      <c r="E9" s="18">
        <v>44228</v>
      </c>
      <c r="F9" s="19" t="s">
        <v>16</v>
      </c>
      <c r="G9" s="20">
        <v>8500</v>
      </c>
      <c r="H9" s="20"/>
      <c r="I9" s="20"/>
      <c r="J9" s="21">
        <v>8500</v>
      </c>
    </row>
    <row r="10" spans="1:10" x14ac:dyDescent="0.35">
      <c r="A10" s="14">
        <v>2</v>
      </c>
      <c r="B10" s="15" t="s">
        <v>17</v>
      </c>
      <c r="C10" s="22" t="s">
        <v>18</v>
      </c>
      <c r="D10" s="23" t="s">
        <v>19</v>
      </c>
      <c r="E10" s="24">
        <v>44197</v>
      </c>
      <c r="F10" s="25" t="s">
        <v>16</v>
      </c>
      <c r="G10" s="26">
        <v>13000</v>
      </c>
      <c r="H10" s="26"/>
      <c r="I10" s="26"/>
      <c r="J10" s="27">
        <v>13000</v>
      </c>
    </row>
    <row r="11" spans="1:10" x14ac:dyDescent="0.35">
      <c r="A11" s="14">
        <v>3</v>
      </c>
      <c r="B11" s="15" t="s">
        <v>20</v>
      </c>
      <c r="C11" s="22" t="s">
        <v>21</v>
      </c>
      <c r="D11" s="23" t="s">
        <v>15</v>
      </c>
      <c r="E11" s="24">
        <v>44136</v>
      </c>
      <c r="F11" s="25" t="s">
        <v>16</v>
      </c>
      <c r="G11" s="26">
        <v>7500</v>
      </c>
      <c r="H11" s="26"/>
      <c r="I11" s="26"/>
      <c r="J11" s="27">
        <v>7500</v>
      </c>
    </row>
    <row r="12" spans="1:10" x14ac:dyDescent="0.35">
      <c r="A12" s="14">
        <v>4</v>
      </c>
      <c r="B12" s="15" t="s">
        <v>22</v>
      </c>
      <c r="C12" s="22" t="s">
        <v>23</v>
      </c>
      <c r="D12" s="23" t="s">
        <v>19</v>
      </c>
      <c r="E12" s="24">
        <v>44136</v>
      </c>
      <c r="F12" s="25" t="s">
        <v>16</v>
      </c>
      <c r="G12" s="26">
        <v>12000</v>
      </c>
      <c r="H12" s="26"/>
      <c r="I12" s="26"/>
      <c r="J12" s="27">
        <v>12000</v>
      </c>
    </row>
    <row r="13" spans="1:10" x14ac:dyDescent="0.35">
      <c r="A13" s="14">
        <v>5</v>
      </c>
      <c r="B13" s="15" t="s">
        <v>24</v>
      </c>
      <c r="C13" s="22" t="s">
        <v>25</v>
      </c>
      <c r="D13" s="23" t="s">
        <v>19</v>
      </c>
      <c r="E13" s="24">
        <v>44317</v>
      </c>
      <c r="F13" s="25" t="s">
        <v>16</v>
      </c>
      <c r="G13" s="26">
        <v>12000</v>
      </c>
      <c r="H13" s="25"/>
      <c r="I13" s="26"/>
      <c r="J13" s="27">
        <v>12000</v>
      </c>
    </row>
    <row r="14" spans="1:10" x14ac:dyDescent="0.35">
      <c r="A14" s="14">
        <v>6</v>
      </c>
      <c r="B14" s="15" t="s">
        <v>26</v>
      </c>
      <c r="C14" s="22" t="s">
        <v>27</v>
      </c>
      <c r="D14" s="23" t="s">
        <v>19</v>
      </c>
      <c r="E14" s="24">
        <v>42614</v>
      </c>
      <c r="F14" s="25" t="s">
        <v>16</v>
      </c>
      <c r="G14" s="26">
        <v>8280</v>
      </c>
      <c r="H14" s="25"/>
      <c r="I14" s="26"/>
      <c r="J14" s="27">
        <v>8280</v>
      </c>
    </row>
    <row r="15" spans="1:10" x14ac:dyDescent="0.35">
      <c r="A15" s="14">
        <v>7</v>
      </c>
      <c r="B15" s="15" t="s">
        <v>28</v>
      </c>
      <c r="C15" s="22" t="s">
        <v>29</v>
      </c>
      <c r="D15" s="23" t="s">
        <v>19</v>
      </c>
      <c r="E15" s="24">
        <v>44197</v>
      </c>
      <c r="F15" s="25" t="s">
        <v>16</v>
      </c>
      <c r="G15" s="26">
        <v>8280</v>
      </c>
      <c r="H15" s="28"/>
      <c r="I15" s="28"/>
      <c r="J15" s="27">
        <v>8280</v>
      </c>
    </row>
    <row r="16" spans="1:10" x14ac:dyDescent="0.35">
      <c r="A16" s="14">
        <v>8</v>
      </c>
      <c r="B16" s="15" t="s">
        <v>30</v>
      </c>
      <c r="C16" s="22" t="s">
        <v>31</v>
      </c>
      <c r="D16" s="23" t="s">
        <v>19</v>
      </c>
      <c r="E16" s="24">
        <v>44136</v>
      </c>
      <c r="F16" s="25" t="s">
        <v>16</v>
      </c>
      <c r="G16" s="26">
        <v>6500</v>
      </c>
      <c r="H16" s="25"/>
      <c r="I16" s="26"/>
      <c r="J16" s="27">
        <v>6500</v>
      </c>
    </row>
    <row r="17" spans="1:10" x14ac:dyDescent="0.35">
      <c r="A17" s="14">
        <v>9</v>
      </c>
      <c r="B17" s="15" t="s">
        <v>32</v>
      </c>
      <c r="C17" s="22" t="s">
        <v>33</v>
      </c>
      <c r="D17" s="23" t="s">
        <v>19</v>
      </c>
      <c r="E17" s="24">
        <v>43374</v>
      </c>
      <c r="F17" s="25" t="s">
        <v>16</v>
      </c>
      <c r="G17" s="26">
        <v>11000</v>
      </c>
      <c r="H17" s="26"/>
      <c r="I17" s="26"/>
      <c r="J17" s="27">
        <v>11000</v>
      </c>
    </row>
    <row r="18" spans="1:10" x14ac:dyDescent="0.35">
      <c r="A18" s="14">
        <v>10</v>
      </c>
      <c r="B18" s="15" t="s">
        <v>34</v>
      </c>
      <c r="C18" s="22" t="s">
        <v>35</v>
      </c>
      <c r="D18" s="23" t="s">
        <v>19</v>
      </c>
      <c r="E18" s="24">
        <v>44228</v>
      </c>
      <c r="F18" s="25" t="s">
        <v>16</v>
      </c>
      <c r="G18" s="26">
        <v>8280</v>
      </c>
      <c r="H18" s="26"/>
      <c r="I18" s="26"/>
      <c r="J18" s="27">
        <v>8280</v>
      </c>
    </row>
    <row r="19" spans="1:10" x14ac:dyDescent="0.35">
      <c r="A19" s="14">
        <v>11</v>
      </c>
      <c r="B19" s="15" t="s">
        <v>36</v>
      </c>
      <c r="C19" s="22" t="s">
        <v>37</v>
      </c>
      <c r="D19" s="23" t="s">
        <v>19</v>
      </c>
      <c r="E19" s="24">
        <v>44136</v>
      </c>
      <c r="F19" s="25" t="s">
        <v>16</v>
      </c>
      <c r="G19" s="26">
        <v>6000</v>
      </c>
      <c r="H19" s="26"/>
      <c r="I19" s="26"/>
      <c r="J19" s="27">
        <v>6000</v>
      </c>
    </row>
    <row r="20" spans="1:10" x14ac:dyDescent="0.35">
      <c r="A20" s="14">
        <v>12</v>
      </c>
      <c r="B20" s="15" t="s">
        <v>38</v>
      </c>
      <c r="C20" s="22" t="s">
        <v>39</v>
      </c>
      <c r="D20" s="23" t="s">
        <v>19</v>
      </c>
      <c r="E20" s="24">
        <v>44348</v>
      </c>
      <c r="F20" s="25" t="s">
        <v>16</v>
      </c>
      <c r="G20" s="26">
        <v>10000</v>
      </c>
      <c r="H20" s="28"/>
      <c r="I20" s="28"/>
      <c r="J20" s="27">
        <v>10000</v>
      </c>
    </row>
    <row r="21" spans="1:10" x14ac:dyDescent="0.35">
      <c r="A21" s="14">
        <v>13</v>
      </c>
      <c r="B21" s="15" t="s">
        <v>40</v>
      </c>
      <c r="C21" s="22" t="s">
        <v>41</v>
      </c>
      <c r="D21" s="23" t="s">
        <v>19</v>
      </c>
      <c r="E21" s="24">
        <v>44440</v>
      </c>
      <c r="F21" s="25" t="s">
        <v>16</v>
      </c>
      <c r="G21" s="26">
        <v>12280</v>
      </c>
      <c r="H21" s="25"/>
      <c r="I21" s="25"/>
      <c r="J21" s="27">
        <v>12280</v>
      </c>
    </row>
    <row r="22" spans="1:10" x14ac:dyDescent="0.35">
      <c r="A22" s="14">
        <v>14</v>
      </c>
      <c r="B22" s="15" t="s">
        <v>42</v>
      </c>
      <c r="C22" s="22" t="s">
        <v>43</v>
      </c>
      <c r="D22" s="23" t="s">
        <v>19</v>
      </c>
      <c r="E22" s="24">
        <v>44470</v>
      </c>
      <c r="F22" s="25" t="s">
        <v>16</v>
      </c>
      <c r="G22" s="26">
        <v>9000</v>
      </c>
      <c r="H22" s="26"/>
      <c r="I22" s="26"/>
      <c r="J22" s="27">
        <v>9000</v>
      </c>
    </row>
    <row r="23" spans="1:10" x14ac:dyDescent="0.35">
      <c r="A23" s="14">
        <v>15</v>
      </c>
      <c r="B23" s="15" t="s">
        <v>44</v>
      </c>
      <c r="C23" s="22" t="s">
        <v>45</v>
      </c>
      <c r="D23" s="23" t="s">
        <v>19</v>
      </c>
      <c r="E23" s="24">
        <v>44470</v>
      </c>
      <c r="F23" s="25" t="s">
        <v>16</v>
      </c>
      <c r="G23" s="26">
        <v>15000</v>
      </c>
      <c r="H23" s="26"/>
      <c r="I23" s="26"/>
      <c r="J23" s="27">
        <v>15000</v>
      </c>
    </row>
    <row r="24" spans="1:10" x14ac:dyDescent="0.35">
      <c r="A24" s="14">
        <v>16</v>
      </c>
      <c r="B24" s="15" t="s">
        <v>46</v>
      </c>
      <c r="C24" s="22" t="s">
        <v>47</v>
      </c>
      <c r="D24" s="23" t="s">
        <v>19</v>
      </c>
      <c r="E24" s="24">
        <v>44256</v>
      </c>
      <c r="F24" s="25" t="s">
        <v>16</v>
      </c>
      <c r="G24" s="26">
        <v>7500</v>
      </c>
      <c r="H24" s="26"/>
      <c r="I24" s="26"/>
      <c r="J24" s="27">
        <v>7500</v>
      </c>
    </row>
    <row r="25" spans="1:10" x14ac:dyDescent="0.35">
      <c r="A25" s="14">
        <v>17</v>
      </c>
      <c r="B25" s="15" t="s">
        <v>48</v>
      </c>
      <c r="C25" s="22" t="s">
        <v>49</v>
      </c>
      <c r="D25" s="23" t="s">
        <v>19</v>
      </c>
      <c r="E25" s="24">
        <v>44166</v>
      </c>
      <c r="F25" s="25" t="s">
        <v>16</v>
      </c>
      <c r="G25" s="26">
        <v>6000</v>
      </c>
      <c r="H25" s="26"/>
      <c r="I25" s="26"/>
      <c r="J25" s="27">
        <v>6000</v>
      </c>
    </row>
    <row r="26" spans="1:10" x14ac:dyDescent="0.35">
      <c r="A26" s="14">
        <v>18</v>
      </c>
      <c r="B26" s="15" t="s">
        <v>50</v>
      </c>
      <c r="C26" s="22" t="s">
        <v>51</v>
      </c>
      <c r="D26" s="23" t="s">
        <v>19</v>
      </c>
      <c r="E26" s="24">
        <v>44136</v>
      </c>
      <c r="F26" s="25" t="s">
        <v>16</v>
      </c>
      <c r="G26" s="26">
        <v>17040</v>
      </c>
      <c r="H26" s="26"/>
      <c r="I26" s="26"/>
      <c r="J26" s="27">
        <v>17040</v>
      </c>
    </row>
    <row r="27" spans="1:10" x14ac:dyDescent="0.35">
      <c r="A27" s="14">
        <v>19</v>
      </c>
      <c r="B27" s="15" t="s">
        <v>52</v>
      </c>
      <c r="C27" s="22" t="s">
        <v>53</v>
      </c>
      <c r="D27" s="23" t="s">
        <v>19</v>
      </c>
      <c r="E27" s="24">
        <v>44378</v>
      </c>
      <c r="F27" s="25" t="s">
        <v>16</v>
      </c>
      <c r="G27" s="26">
        <v>13780</v>
      </c>
      <c r="H27" s="28"/>
      <c r="I27" s="28"/>
      <c r="J27" s="27">
        <v>13780</v>
      </c>
    </row>
    <row r="28" spans="1:10" x14ac:dyDescent="0.35">
      <c r="A28" s="14">
        <v>20</v>
      </c>
      <c r="B28" s="15" t="s">
        <v>54</v>
      </c>
      <c r="C28" s="22" t="s">
        <v>55</v>
      </c>
      <c r="D28" s="29" t="s">
        <v>15</v>
      </c>
      <c r="E28" s="24">
        <v>44136</v>
      </c>
      <c r="F28" s="25" t="s">
        <v>16</v>
      </c>
      <c r="G28" s="26">
        <v>7000</v>
      </c>
      <c r="H28" s="25"/>
      <c r="I28" s="25"/>
      <c r="J28" s="27">
        <v>7000</v>
      </c>
    </row>
    <row r="29" spans="1:10" x14ac:dyDescent="0.35">
      <c r="A29" s="14">
        <v>21</v>
      </c>
      <c r="B29" s="15" t="s">
        <v>56</v>
      </c>
      <c r="C29" s="22" t="s">
        <v>57</v>
      </c>
      <c r="D29" s="23" t="s">
        <v>19</v>
      </c>
      <c r="E29" s="24">
        <v>44256</v>
      </c>
      <c r="F29" s="25" t="s">
        <v>16</v>
      </c>
      <c r="G29" s="26">
        <v>6500</v>
      </c>
      <c r="H29" s="26"/>
      <c r="I29" s="26"/>
      <c r="J29" s="27">
        <v>6500</v>
      </c>
    </row>
    <row r="30" spans="1:10" x14ac:dyDescent="0.35">
      <c r="A30" s="14">
        <v>22</v>
      </c>
      <c r="B30" s="15" t="s">
        <v>58</v>
      </c>
      <c r="C30" s="22" t="s">
        <v>59</v>
      </c>
      <c r="D30" s="23" t="s">
        <v>19</v>
      </c>
      <c r="E30" s="24">
        <v>42767</v>
      </c>
      <c r="F30" s="25" t="s">
        <v>16</v>
      </c>
      <c r="G30" s="26">
        <v>8000</v>
      </c>
      <c r="H30" s="26"/>
      <c r="I30" s="26"/>
      <c r="J30" s="27">
        <v>8000</v>
      </c>
    </row>
    <row r="31" spans="1:10" x14ac:dyDescent="0.35">
      <c r="A31" s="14">
        <v>23</v>
      </c>
      <c r="B31" s="15" t="s">
        <v>60</v>
      </c>
      <c r="C31" s="22" t="s">
        <v>61</v>
      </c>
      <c r="D31" s="23" t="s">
        <v>19</v>
      </c>
      <c r="E31" s="24">
        <v>44136</v>
      </c>
      <c r="F31" s="25" t="s">
        <v>16</v>
      </c>
      <c r="G31" s="26">
        <v>13800</v>
      </c>
      <c r="H31" s="26"/>
      <c r="I31" s="26"/>
      <c r="J31" s="27">
        <v>13800</v>
      </c>
    </row>
    <row r="32" spans="1:10" x14ac:dyDescent="0.35">
      <c r="A32" s="14">
        <v>24</v>
      </c>
      <c r="B32" s="15" t="s">
        <v>62</v>
      </c>
      <c r="C32" s="22" t="s">
        <v>63</v>
      </c>
      <c r="D32" s="23" t="s">
        <v>19</v>
      </c>
      <c r="E32" s="24">
        <v>41760</v>
      </c>
      <c r="F32" s="25" t="s">
        <v>16</v>
      </c>
      <c r="G32" s="26">
        <v>11040</v>
      </c>
      <c r="H32" s="26"/>
      <c r="I32" s="26"/>
      <c r="J32" s="27">
        <v>11040</v>
      </c>
    </row>
    <row r="33" spans="1:10" x14ac:dyDescent="0.35">
      <c r="A33" s="14">
        <v>25</v>
      </c>
      <c r="B33" s="30" t="s">
        <v>64</v>
      </c>
      <c r="C33" s="22" t="s">
        <v>65</v>
      </c>
      <c r="D33" s="23" t="s">
        <v>19</v>
      </c>
      <c r="E33" s="24">
        <v>44287</v>
      </c>
      <c r="F33" s="25" t="s">
        <v>16</v>
      </c>
      <c r="G33" s="26">
        <v>10000</v>
      </c>
      <c r="H33" s="26"/>
      <c r="I33" s="26"/>
      <c r="J33" s="27">
        <v>10000</v>
      </c>
    </row>
    <row r="34" spans="1:10" x14ac:dyDescent="0.35">
      <c r="A34" s="14">
        <v>26</v>
      </c>
      <c r="B34" s="15" t="s">
        <v>66</v>
      </c>
      <c r="C34" s="22" t="s">
        <v>67</v>
      </c>
      <c r="D34" s="23" t="s">
        <v>19</v>
      </c>
      <c r="E34" s="24">
        <v>44136</v>
      </c>
      <c r="F34" s="25" t="s">
        <v>68</v>
      </c>
      <c r="G34" s="26">
        <v>60000</v>
      </c>
      <c r="H34" s="26">
        <v>-4195.87</v>
      </c>
      <c r="I34" s="26">
        <v>-4195.87</v>
      </c>
      <c r="J34" s="27">
        <v>55804.13</v>
      </c>
    </row>
    <row r="35" spans="1:10" x14ac:dyDescent="0.35">
      <c r="A35" s="14">
        <v>27</v>
      </c>
      <c r="B35" s="31" t="s">
        <v>69</v>
      </c>
      <c r="C35" s="22" t="s">
        <v>70</v>
      </c>
      <c r="D35" s="23" t="s">
        <v>19</v>
      </c>
      <c r="E35" s="24">
        <v>44562</v>
      </c>
      <c r="F35" s="25" t="s">
        <v>16</v>
      </c>
      <c r="G35" s="26">
        <v>7000</v>
      </c>
      <c r="H35" s="26"/>
      <c r="I35" s="26"/>
      <c r="J35" s="27">
        <v>7000</v>
      </c>
    </row>
    <row r="36" spans="1:10" x14ac:dyDescent="0.35">
      <c r="A36" s="14">
        <v>28</v>
      </c>
      <c r="B36" s="31" t="s">
        <v>71</v>
      </c>
      <c r="C36" s="22" t="s">
        <v>72</v>
      </c>
      <c r="D36" s="23" t="s">
        <v>19</v>
      </c>
      <c r="E36" s="24">
        <v>42887</v>
      </c>
      <c r="F36" s="25" t="s">
        <v>16</v>
      </c>
      <c r="G36" s="26">
        <v>11040</v>
      </c>
      <c r="H36" s="26"/>
      <c r="I36" s="26"/>
      <c r="J36" s="27">
        <v>11040</v>
      </c>
    </row>
    <row r="37" spans="1:10" x14ac:dyDescent="0.35">
      <c r="A37" s="14">
        <v>29</v>
      </c>
      <c r="B37" s="31" t="s">
        <v>73</v>
      </c>
      <c r="C37" s="22" t="s">
        <v>74</v>
      </c>
      <c r="D37" s="23" t="s">
        <v>19</v>
      </c>
      <c r="E37" s="24">
        <v>44440</v>
      </c>
      <c r="F37" s="25" t="s">
        <v>16</v>
      </c>
      <c r="G37" s="26">
        <v>6000</v>
      </c>
      <c r="H37" s="26"/>
      <c r="I37" s="26"/>
      <c r="J37" s="27">
        <v>6000</v>
      </c>
    </row>
    <row r="38" spans="1:10" x14ac:dyDescent="0.35">
      <c r="A38" s="14">
        <v>30</v>
      </c>
      <c r="B38" s="31" t="s">
        <v>75</v>
      </c>
      <c r="C38" s="22" t="s">
        <v>76</v>
      </c>
      <c r="D38" s="23" t="s">
        <v>19</v>
      </c>
      <c r="E38" s="24">
        <v>44317</v>
      </c>
      <c r="F38" s="25" t="s">
        <v>16</v>
      </c>
      <c r="G38" s="26">
        <v>10000</v>
      </c>
      <c r="H38" s="26"/>
      <c r="I38" s="26"/>
      <c r="J38" s="27">
        <v>10000</v>
      </c>
    </row>
    <row r="39" spans="1:10" ht="16" thickBot="1" x14ac:dyDescent="0.4">
      <c r="A39" s="32">
        <v>31</v>
      </c>
      <c r="B39" s="33" t="s">
        <v>77</v>
      </c>
      <c r="C39" s="34" t="s">
        <v>78</v>
      </c>
      <c r="D39" s="35" t="s">
        <v>19</v>
      </c>
      <c r="E39" s="36">
        <v>44562</v>
      </c>
      <c r="F39" s="37" t="s">
        <v>16</v>
      </c>
      <c r="G39" s="38">
        <v>8280</v>
      </c>
      <c r="H39" s="39"/>
      <c r="I39" s="39"/>
      <c r="J39" s="40">
        <v>8280</v>
      </c>
    </row>
    <row r="40" spans="1:10" ht="16" thickBot="1" x14ac:dyDescent="0.4">
      <c r="A40" s="41" t="s">
        <v>79</v>
      </c>
      <c r="B40" s="42"/>
      <c r="C40" s="42"/>
      <c r="D40" s="42"/>
      <c r="E40" s="42"/>
      <c r="F40" s="43"/>
      <c r="G40" s="44">
        <f>SUM(G9:G39)</f>
        <v>350600</v>
      </c>
      <c r="H40" s="44">
        <f>SUM(H34:H39)</f>
        <v>-4195.87</v>
      </c>
      <c r="I40" s="44">
        <f>SUM(I34:I39)</f>
        <v>-4195.87</v>
      </c>
      <c r="J40" s="44">
        <f>SUM(J9:J39)</f>
        <v>346404.13</v>
      </c>
    </row>
    <row r="41" spans="1:10" x14ac:dyDescent="0.35">
      <c r="B41" s="45"/>
      <c r="C41" s="45"/>
      <c r="D41" s="45"/>
      <c r="E41" s="45"/>
      <c r="F41" s="45"/>
      <c r="G41" s="46"/>
      <c r="H41" s="46"/>
      <c r="I41" s="46"/>
      <c r="J41" s="46"/>
    </row>
    <row r="42" spans="1:10" x14ac:dyDescent="0.35">
      <c r="B42" s="45"/>
      <c r="C42" s="45"/>
      <c r="D42" s="45"/>
      <c r="E42" s="45"/>
      <c r="F42" s="45"/>
      <c r="G42" s="46"/>
      <c r="H42" s="46"/>
      <c r="I42" s="46"/>
      <c r="J42" s="46"/>
    </row>
    <row r="43" spans="1:10" x14ac:dyDescent="0.35">
      <c r="B43" s="47"/>
      <c r="C43" s="47"/>
      <c r="D43" s="48"/>
      <c r="E43" s="47"/>
      <c r="F43" s="47"/>
      <c r="G43" s="47"/>
      <c r="H43" s="47"/>
      <c r="I43" s="47"/>
      <c r="J43" s="49"/>
    </row>
    <row r="44" spans="1:10" ht="15.5" customHeight="1" x14ac:dyDescent="0.35">
      <c r="B44" s="47"/>
      <c r="C44" s="47"/>
      <c r="D44" s="48"/>
      <c r="E44" s="47"/>
      <c r="F44" s="47"/>
      <c r="G44" s="47"/>
      <c r="H44" s="47"/>
      <c r="I44" s="47"/>
      <c r="J44" s="47"/>
    </row>
    <row r="45" spans="1:10" x14ac:dyDescent="0.35">
      <c r="B45" s="50"/>
      <c r="C45" s="47"/>
      <c r="D45" s="47"/>
      <c r="E45" s="47"/>
      <c r="F45" s="47"/>
      <c r="G45" s="50"/>
      <c r="H45" s="47"/>
      <c r="I45" s="47"/>
      <c r="J45" s="47"/>
    </row>
    <row r="46" spans="1:10" x14ac:dyDescent="0.35">
      <c r="B46" s="51"/>
      <c r="C46" s="47"/>
      <c r="D46" s="47"/>
      <c r="E46" s="47"/>
      <c r="F46" s="47"/>
      <c r="G46" s="52"/>
      <c r="H46" s="47"/>
      <c r="I46" s="47"/>
      <c r="J46" s="47"/>
    </row>
    <row r="47" spans="1:10" x14ac:dyDescent="0.35">
      <c r="B47" s="50"/>
      <c r="C47" s="47"/>
      <c r="D47" s="47"/>
      <c r="E47" s="47"/>
      <c r="F47" s="47"/>
      <c r="G47" s="47"/>
      <c r="H47" s="53"/>
      <c r="I47" s="47"/>
      <c r="J47" s="47"/>
    </row>
    <row r="48" spans="1:10" x14ac:dyDescent="0.35">
      <c r="B48" s="50"/>
      <c r="C48" s="47"/>
      <c r="D48" s="47"/>
      <c r="E48" s="47"/>
      <c r="F48" s="47"/>
      <c r="G48" s="54"/>
      <c r="H48" s="47"/>
      <c r="I48" s="47"/>
      <c r="J48" s="47"/>
    </row>
    <row r="49" spans="2:10" x14ac:dyDescent="0.35">
      <c r="B49" s="50"/>
      <c r="C49" s="47"/>
      <c r="D49" s="47"/>
      <c r="E49" s="47"/>
      <c r="F49" s="47"/>
      <c r="G49" s="54"/>
      <c r="H49" s="47"/>
      <c r="I49" s="47"/>
      <c r="J49" s="47"/>
    </row>
    <row r="50" spans="2:10" x14ac:dyDescent="0.35">
      <c r="B50" s="50"/>
      <c r="C50" s="47"/>
      <c r="D50" s="47"/>
      <c r="E50" s="47"/>
      <c r="F50" s="47"/>
      <c r="G50" s="54"/>
      <c r="H50" s="47"/>
      <c r="I50" s="47"/>
      <c r="J50" s="47"/>
    </row>
    <row r="51" spans="2:10" x14ac:dyDescent="0.35">
      <c r="B51" s="50"/>
      <c r="C51" s="47"/>
      <c r="D51" s="47"/>
      <c r="E51" s="47"/>
      <c r="F51" s="47"/>
      <c r="G51" s="54"/>
      <c r="H51" s="47"/>
      <c r="I51" s="47"/>
      <c r="J51" s="47"/>
    </row>
    <row r="52" spans="2:10" x14ac:dyDescent="0.35">
      <c r="B52" s="50"/>
      <c r="C52" s="47"/>
      <c r="D52" s="47"/>
      <c r="E52" s="47"/>
      <c r="F52" s="47"/>
      <c r="G52" s="54"/>
      <c r="H52" s="47"/>
      <c r="I52" s="47"/>
      <c r="J52" s="47"/>
    </row>
    <row r="53" spans="2:10" x14ac:dyDescent="0.35">
      <c r="B53" s="47"/>
      <c r="C53" s="47"/>
      <c r="D53" s="47"/>
      <c r="E53" s="47"/>
      <c r="F53" s="47"/>
      <c r="G53" s="55"/>
      <c r="H53" s="47"/>
      <c r="I53" s="47"/>
      <c r="J53" s="47"/>
    </row>
    <row r="54" spans="2:10" x14ac:dyDescent="0.35">
      <c r="B54" s="56"/>
      <c r="C54" s="47"/>
      <c r="D54" s="47"/>
      <c r="E54" s="47"/>
      <c r="F54" s="47"/>
      <c r="G54" s="57"/>
      <c r="H54" s="47"/>
      <c r="I54" s="47"/>
      <c r="J54" s="47"/>
    </row>
    <row r="55" spans="2:10" x14ac:dyDescent="0.35">
      <c r="B55" s="47"/>
      <c r="C55" s="47"/>
      <c r="D55" s="47"/>
      <c r="E55" s="47"/>
      <c r="F55" s="47"/>
      <c r="G55" s="55"/>
      <c r="H55" s="47"/>
      <c r="I55" s="47"/>
      <c r="J55" s="47"/>
    </row>
    <row r="56" spans="2:10" x14ac:dyDescent="0.35">
      <c r="B56" s="48"/>
      <c r="C56" s="47"/>
      <c r="D56" s="47"/>
      <c r="E56" s="47"/>
      <c r="F56" s="47"/>
      <c r="G56" s="47"/>
      <c r="H56" s="47"/>
      <c r="I56" s="47"/>
      <c r="J56" s="47"/>
    </row>
    <row r="57" spans="2:10" x14ac:dyDescent="0.35">
      <c r="B57" s="47"/>
      <c r="C57" s="47"/>
      <c r="D57" s="48"/>
      <c r="E57" s="47"/>
      <c r="F57" s="47"/>
      <c r="G57" s="47"/>
      <c r="H57" s="47"/>
      <c r="I57" s="47"/>
      <c r="J57" s="47"/>
    </row>
    <row r="58" spans="2:10" x14ac:dyDescent="0.35">
      <c r="B58" s="47"/>
      <c r="C58" s="47"/>
      <c r="D58" s="48"/>
      <c r="E58" s="47"/>
      <c r="F58" s="47"/>
      <c r="G58" s="47"/>
      <c r="H58" s="47"/>
      <c r="I58" s="47"/>
      <c r="J58" s="47"/>
    </row>
  </sheetData>
  <sheetProtection algorithmName="SHA-512" hashValue="kXG3o7wwMk4TybZM/dNGoc4MEslHgCPjir4ljbxyZhJCQKGSqStTFYPIqyDxPl5uHSz/RGVaFVp459k50ZdUcA==" saltValue="AAcfq0mmuxm3yvnpSTDg0w==" spinCount="100000" sheet="1" formatCells="0" formatColumns="0" formatRows="0" insertColumns="0" insertRows="0" insertHyperlinks="0" deleteColumns="0" deleteRows="0" sort="0" autoFilter="0" pivotTables="0"/>
  <mergeCells count="3">
    <mergeCell ref="B5:J5"/>
    <mergeCell ref="B6:J6"/>
    <mergeCell ref="A40:F40"/>
  </mergeCells>
  <conditionalFormatting sqref="P45">
    <cfRule type="containsText" dxfId="0" priority="1" operator="containsText" text="Vencido">
      <formula>NOT(ISERROR(SEARCH("Vencido",P45)))</formula>
    </cfRule>
  </conditionalFormatting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2" ma:contentTypeDescription="Crear nuevo documento." ma:contentTypeScope="" ma:versionID="648b31f2fd302210d1a0420efeff6238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fc0d793b592d74e2eda3e8499beebaf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721745-3EFB-42CD-86F9-9AF40A836FE4}"/>
</file>

<file path=customXml/itemProps2.xml><?xml version="1.0" encoding="utf-8"?>
<ds:datastoreItem xmlns:ds="http://schemas.openxmlformats.org/officeDocument/2006/customXml" ds:itemID="{15582A25-C265-41B9-8441-100D9F6B0C8E}"/>
</file>

<file path=customXml/itemProps3.xml><?xml version="1.0" encoding="utf-8"?>
<ds:datastoreItem xmlns:ds="http://schemas.openxmlformats.org/officeDocument/2006/customXml" ds:itemID="{AA61EBC8-CFB3-4D27-B13A-4C1F83575E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Datos</vt:lpstr>
      <vt:lpstr>Datos!Títulos_a_imprimir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dcterms:created xsi:type="dcterms:W3CDTF">2022-03-23T12:49:19Z</dcterms:created>
  <dcterms:modified xsi:type="dcterms:W3CDTF">2022-03-23T12:51:07Z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