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npercloud-my.sharepoint.com/personal/ymejia_fonper_gov_do/Documents/Escritorio/RECURSOS HUMANOS 2021/NÓMINAS/NÓMINA PARA EL PORTAL DE TRANSPARENCIA/NOVIEMBRE/"/>
    </mc:Choice>
  </mc:AlternateContent>
  <xr:revisionPtr revIDLastSave="2" documentId="8_{00F8629A-3E1B-4C58-8C56-0912A046AF3F}" xr6:coauthVersionLast="47" xr6:coauthVersionMax="47" xr10:uidLastSave="{1D77B312-C49B-4C31-84A7-28F3C5892CC2}"/>
  <bookViews>
    <workbookView xWindow="-120" yWindow="-120" windowWidth="29040" windowHeight="15840" xr2:uid="{3AB9C356-62E4-4617-8BB9-4CF06302855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4" i="1" l="1"/>
  <c r="G44" i="1"/>
  <c r="I43" i="1"/>
  <c r="G43" i="1"/>
  <c r="F43" i="1"/>
  <c r="F44" i="1" s="1"/>
  <c r="H37" i="1"/>
  <c r="H43" i="1" s="1"/>
  <c r="H44" i="1" s="1"/>
</calcChain>
</file>

<file path=xl/sharedStrings.xml><?xml version="1.0" encoding="utf-8"?>
<sst xmlns="http://schemas.openxmlformats.org/spreadsheetml/2006/main" count="116" uniqueCount="59">
  <si>
    <t>FONDO PATRIMONIAL DE LAS EMPRESAS REFORMADAS</t>
  </si>
  <si>
    <t>RELACIÓN MILITARES NOVIEMBRE 2021</t>
  </si>
  <si>
    <t>Nombre</t>
  </si>
  <si>
    <t>Fecha de Ingreso</t>
  </si>
  <si>
    <t>Cargo</t>
  </si>
  <si>
    <t>Estatus</t>
  </si>
  <si>
    <t>Sueldo Bruto RD$</t>
  </si>
  <si>
    <t>ISR RD$</t>
  </si>
  <si>
    <t>Total Descuentos RD$</t>
  </si>
  <si>
    <t>Sueldo Neto RD$</t>
  </si>
  <si>
    <t>No.</t>
  </si>
  <si>
    <t>DEPARTAMENTO DE SEGURIDAD</t>
  </si>
  <si>
    <t>ANA CELIA VICIOSO QUEVEDO</t>
  </si>
  <si>
    <t>SEGURIDAD</t>
  </si>
  <si>
    <t>MILITARES</t>
  </si>
  <si>
    <t>ANTONIO MIGUEL JOSÉ FLORIÁN</t>
  </si>
  <si>
    <t>ARELIS ALTAGRACIA NÚÑEZ JIMÉNEZ DE ACOSTA</t>
  </si>
  <si>
    <t>DOMINGO ALBERTO RODRÍGUEZ</t>
  </si>
  <si>
    <t xml:space="preserve">ELADIO FARIAS BENITEZ </t>
  </si>
  <si>
    <t>ETNI EMANUEL JIMÉNEZ AYBAR</t>
  </si>
  <si>
    <t>FAUSTO JOEL ALMONTE ROBIOU</t>
  </si>
  <si>
    <t>FRANCI DICENT JIMÉNEZ</t>
  </si>
  <si>
    <t>FRANKLIN FERNÁNDEZ DE LA CRUZ</t>
  </si>
  <si>
    <t>FRANNY CARMONA LAUREANO</t>
  </si>
  <si>
    <t>HENRY GERMOSÉN SANTOS</t>
  </si>
  <si>
    <t>HENRY MORENO BREA</t>
  </si>
  <si>
    <t>HERIBERTO MEDINA DÍAZ</t>
  </si>
  <si>
    <t>JAINER CUEVAS FERRERAS</t>
  </si>
  <si>
    <t>JHONNY MORAN</t>
  </si>
  <si>
    <t>JOHENNY MAÑÓN MOTA</t>
  </si>
  <si>
    <t>JOSÉ DOLORES GARCÍA GARCÍA</t>
  </si>
  <si>
    <t>KELVIN TAVERAS MEJÍA</t>
  </si>
  <si>
    <t>LEONARDO TIBREY RODRIGUEZ</t>
  </si>
  <si>
    <t>MARÍA BATISTA ROCHE</t>
  </si>
  <si>
    <t>MAURO VICIOSO MADE</t>
  </si>
  <si>
    <t>MIGUEL ÁNGEL TRINIDAD TORRES</t>
  </si>
  <si>
    <t>PEDRO ANTUÁN</t>
  </si>
  <si>
    <t>RAFAEL ANTONIO REYES CANDELARIO</t>
  </si>
  <si>
    <t>RAMÓN ANDRES PUELLO DISLA</t>
  </si>
  <si>
    <t>SANTIAGO AYBAR CAMPOS</t>
  </si>
  <si>
    <t>ENCARGADO DE SEGURIDAD</t>
  </si>
  <si>
    <t>SERVIO ENMANUEL CASTILLO RODRÍGUEZ</t>
  </si>
  <si>
    <t>SILVIO DOMINGO POLANCO ROSARIO</t>
  </si>
  <si>
    <t>VÍCTOR MANUEL CASTRO DE JESÚS</t>
  </si>
  <si>
    <t>VÍCTOR MIGUEL AQUINO MEJÍA</t>
  </si>
  <si>
    <t>WILLIAN DE LA CRUZ CASTRO</t>
  </si>
  <si>
    <t xml:space="preserve">Total por departamento </t>
  </si>
  <si>
    <t>Total General</t>
  </si>
  <si>
    <t xml:space="preserve">YANIL MEJÍA </t>
  </si>
  <si>
    <t xml:space="preserve">MAYRUBI LÁZARO </t>
  </si>
  <si>
    <t>PREPARADO POR: ___________________________</t>
  </si>
  <si>
    <t>ANALISTA DE RECURSOS HUMANOS</t>
  </si>
  <si>
    <t xml:space="preserve"> ENCARGADA DE RECURSOS HUMANOS</t>
  </si>
  <si>
    <t>REVISADO POR:___________________________</t>
  </si>
  <si>
    <t xml:space="preserve">APROBADO POR: _______________________          </t>
  </si>
  <si>
    <t xml:space="preserve">MARLENY MEDRANO  </t>
  </si>
  <si>
    <t xml:space="preserve">JOSÉ E. FLORENTINO </t>
  </si>
  <si>
    <t>DIRECTORA ADMINISTRATIVA - FINANCIERA</t>
  </si>
  <si>
    <t xml:space="preserve">PRESIDENTE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</si>
</sst>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$-1C0A]* #,##0.00_ ;_-[$$-1C0A]* \-#,##0.00\ ;_-[$$-1C0A]* &quot;-&quot;??_ ;_-@_ "/>
    <numFmt numFmtId="165" formatCode="&quot;RD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2" fillId="2" borderId="0" xfId="0" applyFont="1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0" borderId="10" xfId="0" applyFont="1" applyBorder="1"/>
    <xf numFmtId="164" fontId="3" fillId="0" borderId="10" xfId="0" applyNumberFormat="1" applyFont="1" applyBorder="1"/>
    <xf numFmtId="164" fontId="2" fillId="0" borderId="10" xfId="0" applyNumberFormat="1" applyFont="1" applyBorder="1"/>
    <xf numFmtId="0" fontId="5" fillId="0" borderId="10" xfId="0" applyFont="1" applyBorder="1"/>
    <xf numFmtId="0" fontId="2" fillId="0" borderId="10" xfId="0" applyFont="1" applyBorder="1"/>
    <xf numFmtId="14" fontId="2" fillId="0" borderId="10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43" fontId="2" fillId="0" borderId="10" xfId="2" applyNumberFormat="1" applyFont="1" applyFill="1" applyBorder="1"/>
    <xf numFmtId="0" fontId="6" fillId="0" borderId="10" xfId="0" applyFont="1" applyBorder="1" applyAlignment="1">
      <alignment wrapText="1"/>
    </xf>
    <xf numFmtId="14" fontId="6" fillId="0" borderId="3" xfId="0" applyNumberFormat="1" applyFont="1" applyBorder="1" applyAlignment="1">
      <alignment horizontal="center" wrapText="1"/>
    </xf>
    <xf numFmtId="43" fontId="5" fillId="0" borderId="10" xfId="2" applyNumberFormat="1" applyFont="1" applyFill="1" applyBorder="1"/>
    <xf numFmtId="43" fontId="3" fillId="3" borderId="10" xfId="2" applyNumberFormat="1" applyFont="1" applyFill="1" applyBorder="1" applyAlignment="1">
      <alignment horizontal="right"/>
    </xf>
    <xf numFmtId="43" fontId="4" fillId="3" borderId="10" xfId="2" applyNumberFormat="1" applyFont="1" applyFill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165" fontId="5" fillId="0" borderId="0" xfId="0" applyNumberFormat="1" applyFont="1" applyAlignment="1">
      <alignment horizontal="right"/>
    </xf>
    <xf numFmtId="0" fontId="5" fillId="0" borderId="0" xfId="0" applyFont="1"/>
    <xf numFmtId="0" fontId="3" fillId="0" borderId="0" xfId="0" applyFont="1"/>
    <xf numFmtId="43" fontId="4" fillId="0" borderId="0" xfId="1" applyFont="1" applyAlignment="1"/>
    <xf numFmtId="0" fontId="2" fillId="0" borderId="0" xfId="0" applyFont="1"/>
    <xf numFmtId="0" fontId="5" fillId="0" borderId="0" xfId="0" applyFont="1" applyAlignment="1">
      <alignment horizontal="center"/>
    </xf>
    <xf numFmtId="43" fontId="2" fillId="0" borderId="0" xfId="1" applyFont="1"/>
    <xf numFmtId="0" fontId="4" fillId="0" borderId="0" xfId="0" applyFont="1"/>
    <xf numFmtId="43" fontId="4" fillId="0" borderId="0" xfId="1" applyFont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2941759</xdr:colOff>
      <xdr:row>0</xdr:row>
      <xdr:rowOff>43229</xdr:rowOff>
    </xdr:from>
    <xdr:to>
      <xdr:col>5</xdr:col>
      <xdr:colOff>987669</xdr:colOff>
      <xdr:row>4</xdr:row>
      <xdr:rowOff>167054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329249-07E5-4441-869B-05B26D8D6A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3709" y="43229"/>
          <a:ext cx="3684710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E6268-D98E-4557-8135-2C6773ABC4F7}">
  <dimension ref="A1:M67"/>
  <sheetViews>
    <sheetView tabSelected="1" workbookViewId="0">
      <selection activeCell="L15" sqref="L15"/>
    </sheetView>
  </sheetViews>
  <sheetFormatPr baseColWidth="10" defaultColWidth="11.42578125" defaultRowHeight="15" x14ac:dyDescent="0.25"/>
  <cols>
    <col min="1" max="1" width="5.42578125" style="23" customWidth="1"/>
    <col min="2" max="2" width="52.85546875" customWidth="1"/>
    <col min="3" max="3" width="54.7109375" hidden="1" customWidth="1"/>
    <col min="4" max="4" width="31.7109375" bestFit="1" customWidth="1"/>
    <col min="5" max="5" width="12.28515625" style="24" hidden="1" customWidth="1"/>
    <col min="6" max="6" width="20.140625" customWidth="1"/>
    <col min="7" max="7" width="12.42578125" bestFit="1" customWidth="1"/>
    <col min="8" max="8" width="12.5703125" bestFit="1" customWidth="1"/>
    <col min="9" max="9" width="14.85546875" bestFit="1" customWidth="1"/>
  </cols>
  <sheetData>
    <row r="1" spans="1:9" x14ac:dyDescent="0.25">
      <c r="A1" s="1"/>
      <c r="B1" s="2"/>
      <c r="C1" s="2"/>
      <c r="D1" s="2"/>
      <c r="E1" s="3"/>
      <c r="F1" s="2"/>
      <c r="G1" s="2"/>
      <c r="H1" s="2"/>
      <c r="I1" s="2"/>
    </row>
    <row r="2" spans="1:9" x14ac:dyDescent="0.25">
      <c r="A2" s="1"/>
      <c r="B2" s="2"/>
      <c r="C2" s="2"/>
      <c r="D2" s="2"/>
      <c r="E2" s="3"/>
      <c r="F2" s="2"/>
      <c r="G2" s="2"/>
      <c r="H2" s="2"/>
      <c r="I2" s="2"/>
    </row>
    <row r="3" spans="1:9" x14ac:dyDescent="0.25">
      <c r="A3" s="1"/>
      <c r="B3" s="2"/>
      <c r="C3" s="2"/>
      <c r="D3" s="2"/>
      <c r="E3" s="3"/>
      <c r="F3" s="2"/>
      <c r="G3" s="2"/>
      <c r="H3" s="2"/>
      <c r="I3" s="2"/>
    </row>
    <row r="4" spans="1:9" x14ac:dyDescent="0.25">
      <c r="A4" s="1"/>
      <c r="B4" s="2"/>
      <c r="C4" s="2"/>
      <c r="D4" s="2"/>
      <c r="E4" s="3"/>
      <c r="F4" s="2"/>
      <c r="G4" s="2"/>
      <c r="H4" s="2"/>
      <c r="I4" s="2"/>
    </row>
    <row r="5" spans="1:9" x14ac:dyDescent="0.25">
      <c r="A5" s="1"/>
      <c r="B5" s="2"/>
      <c r="C5" s="2"/>
      <c r="D5" s="2"/>
      <c r="E5" s="3"/>
      <c r="F5" s="2"/>
      <c r="G5" s="2"/>
      <c r="H5" s="2"/>
      <c r="I5" s="2"/>
    </row>
    <row r="6" spans="1:9" ht="3.75" customHeight="1" x14ac:dyDescent="0.25">
      <c r="A6" s="1"/>
      <c r="B6" s="2"/>
      <c r="C6" s="2"/>
      <c r="D6" s="2"/>
      <c r="E6" s="3"/>
      <c r="F6" s="2"/>
      <c r="G6" s="2"/>
      <c r="H6" s="2"/>
      <c r="I6" s="2"/>
    </row>
    <row r="7" spans="1:9" ht="26.25" customHeight="1" x14ac:dyDescent="0.25">
      <c r="A7" s="35" t="s">
        <v>0</v>
      </c>
      <c r="B7" s="36"/>
      <c r="C7" s="36"/>
      <c r="D7" s="36"/>
      <c r="E7" s="36"/>
      <c r="F7" s="36"/>
      <c r="G7" s="36"/>
      <c r="H7" s="36"/>
      <c r="I7" s="37"/>
    </row>
    <row r="8" spans="1:9" ht="15.75" customHeight="1" x14ac:dyDescent="0.25">
      <c r="A8" s="38" t="s">
        <v>1</v>
      </c>
      <c r="B8" s="39"/>
      <c r="C8" s="39"/>
      <c r="D8" s="39"/>
      <c r="E8" s="39"/>
      <c r="F8" s="39"/>
      <c r="G8" s="39"/>
      <c r="H8" s="39"/>
      <c r="I8" s="40"/>
    </row>
    <row r="9" spans="1:9" ht="9.75" customHeight="1" x14ac:dyDescent="0.25">
      <c r="A9" s="4"/>
      <c r="B9" s="5"/>
      <c r="C9" s="5"/>
      <c r="D9" s="5"/>
      <c r="E9" s="5"/>
      <c r="F9" s="5"/>
      <c r="G9" s="5"/>
      <c r="H9" s="5"/>
      <c r="I9" s="6"/>
    </row>
    <row r="10" spans="1:9" ht="45" x14ac:dyDescent="0.25">
      <c r="A10" s="41" t="s">
        <v>2</v>
      </c>
      <c r="B10" s="41"/>
      <c r="C10" s="7" t="s">
        <v>3</v>
      </c>
      <c r="D10" s="7" t="s">
        <v>4</v>
      </c>
      <c r="E10" s="7" t="s">
        <v>5</v>
      </c>
      <c r="F10" s="8" t="s">
        <v>6</v>
      </c>
      <c r="G10" s="8" t="s">
        <v>7</v>
      </c>
      <c r="H10" s="8" t="s">
        <v>8</v>
      </c>
      <c r="I10" s="8" t="s">
        <v>9</v>
      </c>
    </row>
    <row r="11" spans="1:9" x14ac:dyDescent="0.25">
      <c r="A11" s="9" t="s">
        <v>10</v>
      </c>
      <c r="B11" s="9" t="s">
        <v>11</v>
      </c>
      <c r="C11" s="9"/>
      <c r="D11" s="9"/>
      <c r="E11" s="9"/>
      <c r="F11" s="10"/>
      <c r="G11" s="11"/>
      <c r="H11" s="11"/>
      <c r="I11" s="11"/>
    </row>
    <row r="12" spans="1:9" x14ac:dyDescent="0.25">
      <c r="A12" s="12">
        <v>1</v>
      </c>
      <c r="B12" s="13" t="s">
        <v>12</v>
      </c>
      <c r="C12" s="14">
        <v>44228</v>
      </c>
      <c r="D12" s="15" t="s">
        <v>13</v>
      </c>
      <c r="E12" s="16" t="s">
        <v>14</v>
      </c>
      <c r="F12" s="17">
        <v>8500</v>
      </c>
      <c r="G12" s="17">
        <v>0</v>
      </c>
      <c r="H12" s="17">
        <v>0</v>
      </c>
      <c r="I12" s="17">
        <v>8500</v>
      </c>
    </row>
    <row r="13" spans="1:9" x14ac:dyDescent="0.25">
      <c r="A13" s="12">
        <v>2</v>
      </c>
      <c r="B13" s="13" t="s">
        <v>15</v>
      </c>
      <c r="C13" s="14">
        <v>44197</v>
      </c>
      <c r="D13" s="15" t="s">
        <v>13</v>
      </c>
      <c r="E13" s="16" t="s">
        <v>14</v>
      </c>
      <c r="F13" s="17">
        <v>13000</v>
      </c>
      <c r="G13" s="17">
        <v>0</v>
      </c>
      <c r="H13" s="17">
        <v>0</v>
      </c>
      <c r="I13" s="17">
        <v>13000</v>
      </c>
    </row>
    <row r="14" spans="1:9" x14ac:dyDescent="0.25">
      <c r="A14" s="12">
        <v>3</v>
      </c>
      <c r="B14" s="13" t="s">
        <v>16</v>
      </c>
      <c r="C14" s="14">
        <v>44136</v>
      </c>
      <c r="D14" s="15" t="s">
        <v>13</v>
      </c>
      <c r="E14" s="16" t="s">
        <v>14</v>
      </c>
      <c r="F14" s="17">
        <v>7500</v>
      </c>
      <c r="G14" s="17">
        <v>0</v>
      </c>
      <c r="H14" s="17">
        <v>0</v>
      </c>
      <c r="I14" s="17">
        <v>7500</v>
      </c>
    </row>
    <row r="15" spans="1:9" x14ac:dyDescent="0.25">
      <c r="A15" s="12">
        <v>4</v>
      </c>
      <c r="B15" s="13" t="s">
        <v>17</v>
      </c>
      <c r="C15" s="14">
        <v>44136</v>
      </c>
      <c r="D15" s="15" t="s">
        <v>13</v>
      </c>
      <c r="E15" s="16" t="s">
        <v>14</v>
      </c>
      <c r="F15" s="17">
        <v>12000</v>
      </c>
      <c r="G15" s="17">
        <v>0</v>
      </c>
      <c r="H15" s="17">
        <v>0</v>
      </c>
      <c r="I15" s="17">
        <v>12000</v>
      </c>
    </row>
    <row r="16" spans="1:9" x14ac:dyDescent="0.25">
      <c r="A16" s="12">
        <v>5</v>
      </c>
      <c r="B16" s="13" t="s">
        <v>18</v>
      </c>
      <c r="C16" s="14"/>
      <c r="D16" s="15" t="s">
        <v>13</v>
      </c>
      <c r="E16" s="16"/>
      <c r="F16" s="17">
        <v>8280</v>
      </c>
      <c r="G16" s="17">
        <v>0</v>
      </c>
      <c r="H16" s="17">
        <v>0</v>
      </c>
      <c r="I16" s="17">
        <v>8280</v>
      </c>
    </row>
    <row r="17" spans="1:9" x14ac:dyDescent="0.25">
      <c r="A17" s="12">
        <v>6</v>
      </c>
      <c r="B17" s="13" t="s">
        <v>19</v>
      </c>
      <c r="C17" s="14">
        <v>42614</v>
      </c>
      <c r="D17" s="15" t="s">
        <v>13</v>
      </c>
      <c r="E17" s="16" t="s">
        <v>14</v>
      </c>
      <c r="F17" s="17">
        <v>8280</v>
      </c>
      <c r="G17" s="17">
        <v>0</v>
      </c>
      <c r="H17" s="17">
        <v>0</v>
      </c>
      <c r="I17" s="17">
        <v>8280</v>
      </c>
    </row>
    <row r="18" spans="1:9" x14ac:dyDescent="0.25">
      <c r="A18" s="12">
        <v>7</v>
      </c>
      <c r="B18" s="13" t="s">
        <v>20</v>
      </c>
      <c r="C18" s="14">
        <v>44197</v>
      </c>
      <c r="D18" s="15" t="s">
        <v>13</v>
      </c>
      <c r="E18" s="16" t="s">
        <v>14</v>
      </c>
      <c r="F18" s="17">
        <v>6500</v>
      </c>
      <c r="G18" s="17">
        <v>0</v>
      </c>
      <c r="H18" s="17">
        <v>0</v>
      </c>
      <c r="I18" s="17">
        <v>6500</v>
      </c>
    </row>
    <row r="19" spans="1:9" x14ac:dyDescent="0.25">
      <c r="A19" s="12">
        <v>8</v>
      </c>
      <c r="B19" s="13" t="s">
        <v>21</v>
      </c>
      <c r="C19" s="14">
        <v>44136</v>
      </c>
      <c r="D19" s="15" t="s">
        <v>13</v>
      </c>
      <c r="E19" s="16" t="s">
        <v>14</v>
      </c>
      <c r="F19" s="17">
        <v>11000</v>
      </c>
      <c r="G19" s="17">
        <v>0</v>
      </c>
      <c r="H19" s="17">
        <v>0</v>
      </c>
      <c r="I19" s="17">
        <v>11000</v>
      </c>
    </row>
    <row r="20" spans="1:9" x14ac:dyDescent="0.25">
      <c r="A20" s="12">
        <v>9</v>
      </c>
      <c r="B20" s="13" t="s">
        <v>22</v>
      </c>
      <c r="C20" s="14">
        <v>43374</v>
      </c>
      <c r="D20" s="15" t="s">
        <v>13</v>
      </c>
      <c r="E20" s="16" t="s">
        <v>14</v>
      </c>
      <c r="F20" s="17">
        <v>8280</v>
      </c>
      <c r="G20" s="17">
        <v>0</v>
      </c>
      <c r="H20" s="17">
        <v>0</v>
      </c>
      <c r="I20" s="17">
        <v>8280</v>
      </c>
    </row>
    <row r="21" spans="1:9" x14ac:dyDescent="0.25">
      <c r="A21" s="12">
        <v>10</v>
      </c>
      <c r="B21" s="13" t="s">
        <v>23</v>
      </c>
      <c r="C21" s="14">
        <v>44228</v>
      </c>
      <c r="D21" s="15" t="s">
        <v>13</v>
      </c>
      <c r="E21" s="16" t="s">
        <v>14</v>
      </c>
      <c r="F21" s="17">
        <v>6000</v>
      </c>
      <c r="G21" s="17">
        <v>0</v>
      </c>
      <c r="H21" s="17">
        <v>0</v>
      </c>
      <c r="I21" s="17">
        <v>6000</v>
      </c>
    </row>
    <row r="22" spans="1:9" x14ac:dyDescent="0.25">
      <c r="A22" s="12">
        <v>11</v>
      </c>
      <c r="B22" s="13" t="s">
        <v>24</v>
      </c>
      <c r="C22" s="14">
        <v>44136</v>
      </c>
      <c r="D22" s="15" t="s">
        <v>13</v>
      </c>
      <c r="E22" s="16" t="s">
        <v>14</v>
      </c>
      <c r="F22" s="17">
        <v>10000</v>
      </c>
      <c r="G22" s="17">
        <v>0</v>
      </c>
      <c r="H22" s="17">
        <v>0</v>
      </c>
      <c r="I22" s="17">
        <v>10000</v>
      </c>
    </row>
    <row r="23" spans="1:9" x14ac:dyDescent="0.25">
      <c r="A23" s="12">
        <v>12</v>
      </c>
      <c r="B23" s="13" t="s">
        <v>25</v>
      </c>
      <c r="C23" s="14"/>
      <c r="D23" s="15" t="s">
        <v>13</v>
      </c>
      <c r="E23" s="16"/>
      <c r="F23" s="17">
        <v>12280</v>
      </c>
      <c r="G23" s="17">
        <v>0</v>
      </c>
      <c r="H23" s="17">
        <v>0</v>
      </c>
      <c r="I23" s="17">
        <v>12280</v>
      </c>
    </row>
    <row r="24" spans="1:9" x14ac:dyDescent="0.25">
      <c r="A24" s="12">
        <v>13</v>
      </c>
      <c r="B24" s="13" t="s">
        <v>26</v>
      </c>
      <c r="C24" s="14"/>
      <c r="D24" s="15" t="s">
        <v>13</v>
      </c>
      <c r="E24" s="16"/>
      <c r="F24" s="17">
        <v>9000</v>
      </c>
      <c r="G24" s="17">
        <v>0</v>
      </c>
      <c r="H24" s="17">
        <v>0</v>
      </c>
      <c r="I24" s="17">
        <v>9000</v>
      </c>
    </row>
    <row r="25" spans="1:9" x14ac:dyDescent="0.25">
      <c r="A25" s="12">
        <v>14</v>
      </c>
      <c r="B25" s="13" t="s">
        <v>27</v>
      </c>
      <c r="C25" s="14"/>
      <c r="D25" s="15" t="s">
        <v>13</v>
      </c>
      <c r="E25" s="16"/>
      <c r="F25" s="17">
        <v>15000</v>
      </c>
      <c r="G25" s="17"/>
      <c r="H25" s="17">
        <v>0</v>
      </c>
      <c r="I25" s="17">
        <v>15000</v>
      </c>
    </row>
    <row r="26" spans="1:9" x14ac:dyDescent="0.25">
      <c r="A26" s="12">
        <v>15</v>
      </c>
      <c r="B26" s="13" t="s">
        <v>28</v>
      </c>
      <c r="C26" s="14"/>
      <c r="D26" s="15" t="s">
        <v>13</v>
      </c>
      <c r="E26" s="16"/>
      <c r="F26" s="17">
        <v>7500</v>
      </c>
      <c r="G26" s="17">
        <v>0</v>
      </c>
      <c r="H26" s="17">
        <v>0</v>
      </c>
      <c r="I26" s="17">
        <v>7500</v>
      </c>
    </row>
    <row r="27" spans="1:9" x14ac:dyDescent="0.25">
      <c r="A27" s="12">
        <v>16</v>
      </c>
      <c r="B27" s="13" t="s">
        <v>29</v>
      </c>
      <c r="C27" s="14">
        <v>44256</v>
      </c>
      <c r="D27" s="15" t="s">
        <v>13</v>
      </c>
      <c r="E27" s="16" t="s">
        <v>14</v>
      </c>
      <c r="F27" s="17">
        <v>6000</v>
      </c>
      <c r="G27" s="17">
        <v>0</v>
      </c>
      <c r="H27" s="17">
        <v>0</v>
      </c>
      <c r="I27" s="17">
        <v>6000</v>
      </c>
    </row>
    <row r="28" spans="1:9" x14ac:dyDescent="0.25">
      <c r="A28" s="12">
        <v>17</v>
      </c>
      <c r="B28" s="13" t="s">
        <v>30</v>
      </c>
      <c r="C28" s="14">
        <v>44166</v>
      </c>
      <c r="D28" s="15" t="s">
        <v>13</v>
      </c>
      <c r="E28" s="16" t="s">
        <v>14</v>
      </c>
      <c r="F28" s="17">
        <v>17040</v>
      </c>
      <c r="G28" s="17">
        <v>0</v>
      </c>
      <c r="H28" s="17">
        <v>0</v>
      </c>
      <c r="I28" s="17">
        <v>17040</v>
      </c>
    </row>
    <row r="29" spans="1:9" x14ac:dyDescent="0.25">
      <c r="A29" s="12">
        <v>18</v>
      </c>
      <c r="B29" s="13" t="s">
        <v>31</v>
      </c>
      <c r="C29" s="14">
        <v>44136</v>
      </c>
      <c r="D29" s="15" t="s">
        <v>13</v>
      </c>
      <c r="E29" s="15" t="s">
        <v>13</v>
      </c>
      <c r="F29" s="17">
        <v>13780</v>
      </c>
      <c r="G29" s="17">
        <v>0</v>
      </c>
      <c r="H29" s="17">
        <v>0</v>
      </c>
      <c r="I29" s="17">
        <v>13780</v>
      </c>
    </row>
    <row r="30" spans="1:9" x14ac:dyDescent="0.25">
      <c r="A30" s="12">
        <v>19</v>
      </c>
      <c r="B30" s="13" t="s">
        <v>32</v>
      </c>
      <c r="C30" s="14"/>
      <c r="D30" s="15" t="s">
        <v>13</v>
      </c>
      <c r="E30" s="16"/>
      <c r="F30" s="17">
        <v>7000</v>
      </c>
      <c r="G30" s="17"/>
      <c r="H30" s="17"/>
      <c r="I30" s="17">
        <v>7000</v>
      </c>
    </row>
    <row r="31" spans="1:9" x14ac:dyDescent="0.25">
      <c r="A31" s="12">
        <v>20</v>
      </c>
      <c r="B31" s="13" t="s">
        <v>33</v>
      </c>
      <c r="C31" s="14">
        <v>44136</v>
      </c>
      <c r="D31" s="15" t="s">
        <v>13</v>
      </c>
      <c r="E31" s="16" t="s">
        <v>14</v>
      </c>
      <c r="F31" s="17">
        <v>6500</v>
      </c>
      <c r="G31" s="17">
        <v>0</v>
      </c>
      <c r="H31" s="17">
        <v>0</v>
      </c>
      <c r="I31" s="17">
        <v>6500</v>
      </c>
    </row>
    <row r="32" spans="1:9" x14ac:dyDescent="0.25">
      <c r="A32" s="12">
        <v>21</v>
      </c>
      <c r="B32" s="13" t="s">
        <v>34</v>
      </c>
      <c r="C32" s="14">
        <v>44256</v>
      </c>
      <c r="D32" s="15" t="s">
        <v>13</v>
      </c>
      <c r="E32" s="16" t="s">
        <v>14</v>
      </c>
      <c r="F32" s="17">
        <v>8000</v>
      </c>
      <c r="G32" s="17">
        <v>0</v>
      </c>
      <c r="H32" s="17">
        <v>0</v>
      </c>
      <c r="I32" s="17">
        <v>8000</v>
      </c>
    </row>
    <row r="33" spans="1:9" x14ac:dyDescent="0.25">
      <c r="A33" s="12">
        <v>22</v>
      </c>
      <c r="B33" s="13" t="s">
        <v>35</v>
      </c>
      <c r="C33" s="14">
        <v>42767</v>
      </c>
      <c r="D33" s="15" t="s">
        <v>13</v>
      </c>
      <c r="E33" s="16" t="s">
        <v>14</v>
      </c>
      <c r="F33" s="17">
        <v>13800</v>
      </c>
      <c r="G33" s="17">
        <v>0</v>
      </c>
      <c r="H33" s="17">
        <v>0</v>
      </c>
      <c r="I33" s="17">
        <v>13800</v>
      </c>
    </row>
    <row r="34" spans="1:9" x14ac:dyDescent="0.25">
      <c r="A34" s="12">
        <v>23</v>
      </c>
      <c r="B34" s="13" t="s">
        <v>36</v>
      </c>
      <c r="C34" s="14">
        <v>44136</v>
      </c>
      <c r="D34" s="15" t="s">
        <v>13</v>
      </c>
      <c r="E34" s="16" t="s">
        <v>14</v>
      </c>
      <c r="F34" s="17">
        <v>12000</v>
      </c>
      <c r="G34" s="17">
        <v>0</v>
      </c>
      <c r="H34" s="17">
        <v>0</v>
      </c>
      <c r="I34" s="17">
        <v>12000</v>
      </c>
    </row>
    <row r="35" spans="1:9" x14ac:dyDescent="0.25">
      <c r="A35" s="12">
        <v>24</v>
      </c>
      <c r="B35" s="13" t="s">
        <v>37</v>
      </c>
      <c r="C35" s="14">
        <v>41760</v>
      </c>
      <c r="D35" s="15" t="s">
        <v>13</v>
      </c>
      <c r="E35" s="16" t="s">
        <v>14</v>
      </c>
      <c r="F35" s="17">
        <v>11040</v>
      </c>
      <c r="G35" s="17">
        <v>0</v>
      </c>
      <c r="H35" s="17">
        <v>0</v>
      </c>
      <c r="I35" s="17">
        <v>11040</v>
      </c>
    </row>
    <row r="36" spans="1:9" x14ac:dyDescent="0.25">
      <c r="A36" s="12">
        <v>25</v>
      </c>
      <c r="B36" s="18" t="s">
        <v>38</v>
      </c>
      <c r="C36" s="19">
        <v>44287</v>
      </c>
      <c r="D36" s="15" t="s">
        <v>13</v>
      </c>
      <c r="E36" s="16" t="s">
        <v>14</v>
      </c>
      <c r="F36" s="17">
        <v>10000</v>
      </c>
      <c r="G36" s="17">
        <v>0</v>
      </c>
      <c r="H36" s="17">
        <v>0</v>
      </c>
      <c r="I36" s="17">
        <v>10000</v>
      </c>
    </row>
    <row r="37" spans="1:9" x14ac:dyDescent="0.25">
      <c r="A37" s="12">
        <v>26</v>
      </c>
      <c r="B37" s="13" t="s">
        <v>39</v>
      </c>
      <c r="C37" s="14">
        <v>44136</v>
      </c>
      <c r="D37" s="15" t="s">
        <v>40</v>
      </c>
      <c r="E37" s="16" t="s">
        <v>14</v>
      </c>
      <c r="F37" s="17">
        <v>60000</v>
      </c>
      <c r="G37" s="20">
        <v>-4195.87</v>
      </c>
      <c r="H37" s="17">
        <f>G37</f>
        <v>-4195.87</v>
      </c>
      <c r="I37" s="17">
        <v>55804.13</v>
      </c>
    </row>
    <row r="38" spans="1:9" x14ac:dyDescent="0.25">
      <c r="A38" s="12">
        <v>27</v>
      </c>
      <c r="B38" s="13" t="s">
        <v>41</v>
      </c>
      <c r="C38" s="14">
        <v>44256</v>
      </c>
      <c r="D38" s="15" t="s">
        <v>13</v>
      </c>
      <c r="E38" s="16" t="s">
        <v>14</v>
      </c>
      <c r="F38" s="17">
        <v>10000</v>
      </c>
      <c r="G38" s="17">
        <v>0</v>
      </c>
      <c r="H38" s="17">
        <v>0</v>
      </c>
      <c r="I38" s="17">
        <v>10000</v>
      </c>
    </row>
    <row r="39" spans="1:9" x14ac:dyDescent="0.25">
      <c r="A39" s="12">
        <v>28</v>
      </c>
      <c r="B39" s="13" t="s">
        <v>42</v>
      </c>
      <c r="C39" s="14">
        <v>42887</v>
      </c>
      <c r="D39" s="15" t="s">
        <v>13</v>
      </c>
      <c r="E39" s="16" t="s">
        <v>14</v>
      </c>
      <c r="F39" s="17">
        <v>11040</v>
      </c>
      <c r="G39" s="17">
        <v>0</v>
      </c>
      <c r="H39" s="17">
        <v>0</v>
      </c>
      <c r="I39" s="17">
        <v>11040</v>
      </c>
    </row>
    <row r="40" spans="1:9" x14ac:dyDescent="0.25">
      <c r="A40" s="12">
        <v>29</v>
      </c>
      <c r="B40" s="13" t="s">
        <v>43</v>
      </c>
      <c r="C40" s="14">
        <v>41183</v>
      </c>
      <c r="D40" s="15" t="s">
        <v>13</v>
      </c>
      <c r="E40" s="16" t="s">
        <v>14</v>
      </c>
      <c r="F40" s="17">
        <v>8280</v>
      </c>
      <c r="G40" s="17">
        <v>0</v>
      </c>
      <c r="H40" s="17">
        <v>0</v>
      </c>
      <c r="I40" s="17">
        <v>8280</v>
      </c>
    </row>
    <row r="41" spans="1:9" x14ac:dyDescent="0.25">
      <c r="A41" s="12">
        <v>30</v>
      </c>
      <c r="B41" s="13" t="s">
        <v>44</v>
      </c>
      <c r="C41" s="14"/>
      <c r="D41" s="15" t="s">
        <v>13</v>
      </c>
      <c r="E41" s="16"/>
      <c r="F41" s="17">
        <v>6000</v>
      </c>
      <c r="G41" s="17">
        <v>0</v>
      </c>
      <c r="H41" s="17">
        <v>0</v>
      </c>
      <c r="I41" s="17">
        <v>6000</v>
      </c>
    </row>
    <row r="42" spans="1:9" x14ac:dyDescent="0.25">
      <c r="A42" s="12">
        <v>31</v>
      </c>
      <c r="B42" s="13" t="s">
        <v>45</v>
      </c>
      <c r="C42" s="14"/>
      <c r="D42" s="15" t="s">
        <v>13</v>
      </c>
      <c r="E42" s="16"/>
      <c r="F42" s="17">
        <v>7000</v>
      </c>
      <c r="G42" s="17">
        <v>0</v>
      </c>
      <c r="H42" s="17">
        <v>0</v>
      </c>
      <c r="I42" s="17">
        <v>7000</v>
      </c>
    </row>
    <row r="43" spans="1:9" x14ac:dyDescent="0.25">
      <c r="A43" s="42" t="s">
        <v>46</v>
      </c>
      <c r="B43" s="42"/>
      <c r="C43" s="42"/>
      <c r="D43" s="42"/>
      <c r="E43" s="42"/>
      <c r="F43" s="21">
        <f>SUM(F12:F42)</f>
        <v>350600</v>
      </c>
      <c r="G43" s="22">
        <f>SUM(G12:G42)</f>
        <v>-4195.87</v>
      </c>
      <c r="H43" s="22">
        <f>SUM(H12:H40)</f>
        <v>-4195.87</v>
      </c>
      <c r="I43" s="22">
        <f>SUM(I12:I42)</f>
        <v>346404.13</v>
      </c>
    </row>
    <row r="44" spans="1:9" x14ac:dyDescent="0.25">
      <c r="A44" s="43" t="s">
        <v>47</v>
      </c>
      <c r="B44" s="44"/>
      <c r="C44" s="44"/>
      <c r="D44" s="44"/>
      <c r="E44" s="45"/>
      <c r="F44" s="21">
        <f>SUM(F43)</f>
        <v>350600</v>
      </c>
      <c r="G44" s="22">
        <f>SUM(G43)</f>
        <v>-4195.87</v>
      </c>
      <c r="H44" s="22">
        <f>SUM(H43)</f>
        <v>-4195.87</v>
      </c>
      <c r="I44" s="22">
        <f>SUM(I43)</f>
        <v>346404.13</v>
      </c>
    </row>
    <row r="45" spans="1:9" x14ac:dyDescent="0.25">
      <c r="F45" s="25"/>
    </row>
    <row r="46" spans="1:9" x14ac:dyDescent="0.25">
      <c r="F46" s="26"/>
    </row>
    <row r="47" spans="1:9" x14ac:dyDescent="0.25">
      <c r="B47" s="27"/>
      <c r="E47"/>
      <c r="F47" s="27"/>
    </row>
    <row r="48" spans="1:9" hidden="1" x14ac:dyDescent="0.25">
      <c r="B48" s="28" t="s">
        <v>48</v>
      </c>
      <c r="E48"/>
      <c r="F48" s="29" t="s">
        <v>49</v>
      </c>
    </row>
    <row r="49" spans="1:13" hidden="1" x14ac:dyDescent="0.25">
      <c r="A49" s="27" t="s">
        <v>50</v>
      </c>
      <c r="B49" s="27" t="s">
        <v>51</v>
      </c>
      <c r="E49"/>
      <c r="F49" s="30" t="s">
        <v>52</v>
      </c>
    </row>
    <row r="50" spans="1:13" hidden="1" x14ac:dyDescent="0.25">
      <c r="A50" s="28" t="s">
        <v>48</v>
      </c>
      <c r="B50" s="27"/>
      <c r="E50"/>
      <c r="F50" s="31"/>
    </row>
    <row r="51" spans="1:13" hidden="1" x14ac:dyDescent="0.25">
      <c r="A51" s="27" t="s">
        <v>51</v>
      </c>
      <c r="B51" s="27"/>
      <c r="E51"/>
      <c r="F51" s="31"/>
    </row>
    <row r="52" spans="1:13" hidden="1" x14ac:dyDescent="0.25">
      <c r="A52" s="27"/>
      <c r="B52" s="27"/>
      <c r="E52"/>
      <c r="F52" s="31"/>
    </row>
    <row r="53" spans="1:13" hidden="1" x14ac:dyDescent="0.25">
      <c r="A53" s="27"/>
      <c r="B53" s="30" t="s">
        <v>53</v>
      </c>
      <c r="E53"/>
      <c r="F53" s="32" t="s">
        <v>54</v>
      </c>
    </row>
    <row r="54" spans="1:13" hidden="1" x14ac:dyDescent="0.25">
      <c r="A54" s="27"/>
      <c r="B54" s="33" t="s">
        <v>55</v>
      </c>
      <c r="E54"/>
      <c r="F54" s="34" t="s">
        <v>56</v>
      </c>
    </row>
    <row r="55" spans="1:13" hidden="1" x14ac:dyDescent="0.25">
      <c r="A55" s="30" t="s">
        <v>53</v>
      </c>
      <c r="B55" s="30" t="s">
        <v>57</v>
      </c>
      <c r="E55"/>
      <c r="F55" s="32" t="s">
        <v>58</v>
      </c>
    </row>
    <row r="56" spans="1:13" hidden="1" x14ac:dyDescent="0.25">
      <c r="A56" s="33" t="s">
        <v>55</v>
      </c>
      <c r="B56" s="23"/>
      <c r="E56"/>
    </row>
    <row r="57" spans="1:13" s="24" customFormat="1" hidden="1" x14ac:dyDescent="0.25">
      <c r="A57" s="30" t="s">
        <v>57</v>
      </c>
      <c r="B57"/>
      <c r="C57"/>
      <c r="D57" s="32" t="s">
        <v>58</v>
      </c>
      <c r="F57"/>
      <c r="G57"/>
      <c r="H57"/>
      <c r="I57"/>
      <c r="J57"/>
      <c r="K57"/>
      <c r="L57"/>
      <c r="M57"/>
    </row>
    <row r="59" spans="1:13" x14ac:dyDescent="0.25">
      <c r="B59" s="27"/>
      <c r="E59"/>
      <c r="F59" s="27"/>
    </row>
    <row r="60" spans="1:13" x14ac:dyDescent="0.25">
      <c r="B60" s="28"/>
      <c r="E60"/>
      <c r="F60" s="29"/>
    </row>
    <row r="61" spans="1:13" x14ac:dyDescent="0.25">
      <c r="B61" s="27"/>
      <c r="E61"/>
      <c r="F61" s="30"/>
    </row>
    <row r="62" spans="1:13" x14ac:dyDescent="0.25">
      <c r="B62" s="27"/>
      <c r="E62"/>
      <c r="F62" s="31"/>
    </row>
    <row r="63" spans="1:13" x14ac:dyDescent="0.25">
      <c r="B63" s="27"/>
      <c r="E63"/>
      <c r="F63" s="31"/>
    </row>
    <row r="64" spans="1:13" x14ac:dyDescent="0.25">
      <c r="B64" s="27"/>
      <c r="E64"/>
      <c r="F64" s="31"/>
    </row>
    <row r="65" spans="2:6" x14ac:dyDescent="0.25">
      <c r="B65" s="30"/>
      <c r="E65"/>
      <c r="F65" s="32"/>
    </row>
    <row r="66" spans="2:6" x14ac:dyDescent="0.25">
      <c r="B66" s="33"/>
      <c r="E66"/>
      <c r="F66" s="34"/>
    </row>
    <row r="67" spans="2:6" x14ac:dyDescent="0.25">
      <c r="B67" s="30"/>
      <c r="E67"/>
      <c r="F67" s="32"/>
    </row>
  </sheetData>
  <sheetProtection algorithmName="SHA-512" hashValue="MeITlHii+/kBHDURMfVfeP4GSuZBvldWeBXNhdvJlcFoF7L+BoCood/fwA9xu3KiUYrlpsjfXnd+6jxLnVhZCQ==" saltValue="zQKAXURATweuHQ73hlaVsQ==" spinCount="100000" sheet="1" objects="1" scenarios="1"/>
  <mergeCells count="5">
    <mergeCell ref="A7:I7"/>
    <mergeCell ref="A8:I8"/>
    <mergeCell ref="A10:B10"/>
    <mergeCell ref="A43:E43"/>
    <mergeCell ref="A44:E4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Yanil Stefany Mejia Pimentel</dc:creator>
  <cp:lastModifiedBy>Yanil Stefany Mejia Pimentel</cp:lastModifiedBy>
  <dcterms:created xsi:type="dcterms:W3CDTF">2021-12-08T15:44:42Z</dcterms:created>
  <dcterms:modified xsi:type="dcterms:W3CDTF">2021-12-08T16:10:46Z</dcterms:modified>
</cp:coreProperties>
</file>