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rosario\FONPER\División de Compras y Contrataciones - Documentos\Año 2022\Relación de Compras a Mipymes\"/>
    </mc:Choice>
  </mc:AlternateContent>
  <xr:revisionPtr revIDLastSave="0" documentId="13_ncr:1_{791D0731-C5C6-4D7B-A983-22B7023A92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Hoja1!$A$1:$G$42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2" l="1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<sst xmlns="http://schemas.openxmlformats.org/spreadsheetml/2006/main" count="80" uniqueCount="51">
  <si>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</si>
  <si>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</si>
  <si>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</si>
  <si>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</si>
  <si>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</si>
  <si>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</si>
  <si>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</si>
  <si>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</si>
  <si>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</si>
  <si>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</si>
  <si>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</si>
  <si>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</si>
  <si>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 xml:space="preserve">Si </t>
  </si>
  <si>
    <t>FONPER-DAF-CM-2022-0030</t>
  </si>
  <si>
    <t>Adquisición de veinte (20) gomas para la flotilla vehicular del Fondo Patrimonial de las Empresas Reformadas (FONPER).</t>
  </si>
  <si>
    <t>Khalicco Investments, S.R.L.</t>
  </si>
  <si>
    <t>Obelca, S.R.L.</t>
  </si>
  <si>
    <t>Contratación de una empresa para el mantenimiento preventivo y correctivo de las unidades de aires acondicionados del Fondo Patrimonial de las Empresas Reformadas (FONPER).</t>
  </si>
  <si>
    <t>FONPER-DAF-CM-2022-0031</t>
  </si>
  <si>
    <t>RD$878,021.00</t>
  </si>
  <si>
    <t>Sofimac Technology Sote, S.R.L.</t>
  </si>
  <si>
    <t>Gellart Gallery, S.R.L.</t>
  </si>
  <si>
    <t>Servicios de enmarcado de cuadros pertenecientes a las oficinas del Fondo Patrimonial de las Empresas Reformadas (FONPER).</t>
  </si>
  <si>
    <t>RD$197,591.00</t>
  </si>
  <si>
    <t>FONPER-DAF-CM-2022-0034</t>
  </si>
  <si>
    <t>FONPER-DAF-CM-2022-0032</t>
  </si>
  <si>
    <t>Contratación de servicios de capacitación para colaboradores del Fondo Patrimonial de las Empresas Reformadas (FONPER).</t>
  </si>
  <si>
    <t>Macro Seguridad MASEG, S.R.L.</t>
  </si>
  <si>
    <t>RD$150,000.00</t>
  </si>
  <si>
    <t>Adquisición e instalación de mobiliarios y equipos para el proyecto panadería repostería Tabarra Arriba, Ubicada en la Provincia de Azua.</t>
  </si>
  <si>
    <t>FONPER-DAF-CM-2022-0039</t>
  </si>
  <si>
    <t>Flow,S.R.L.</t>
  </si>
  <si>
    <t>FONPER-UC-CD-2022-0013</t>
  </si>
  <si>
    <t>FONPER-UC-CD-2022-0014</t>
  </si>
  <si>
    <t>Pequeña Empresa</t>
  </si>
  <si>
    <t>RD$117,705.00</t>
  </si>
  <si>
    <t>Provesol Proveedores de Soluciones, S.R.L.</t>
  </si>
  <si>
    <t>Adquisición de cinco (05) radios de comunicación para ser utilizados en el Departamento de Seguridad del Fondo Patrimonial de las Empresas Reformadas (FONPER).-</t>
  </si>
  <si>
    <t>Adquisición de una nevera ejecutiva para ser utilizada en el Departamento de Seguridad del Fondo Patrimonial de las Empresas Reformadas (FONPER).-</t>
  </si>
  <si>
    <t>B&amp;F Mercantil, S.R.L.</t>
  </si>
  <si>
    <t>RD$20,124.00</t>
  </si>
  <si>
    <t>Micro Empresa</t>
  </si>
  <si>
    <t>Mipymes mujer-Micro empresa</t>
  </si>
  <si>
    <t>Relación de Compras a Mipymes - Mayo-2022</t>
  </si>
  <si>
    <t>RD$117,330.06</t>
  </si>
  <si>
    <t>RD$ 48,745.80</t>
  </si>
  <si>
    <t>RD$245,906.56</t>
  </si>
  <si>
    <t>RD$80,763.04</t>
  </si>
  <si>
    <t>RD$221,409.30</t>
  </si>
  <si>
    <t>RD$168,549.64</t>
  </si>
  <si>
    <t>RD$2,246,145.40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</si>
</sst>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4"/>
      <color rgb="FF000000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Border="1"/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right"/>
    </xf>
    <xf numFmtId="0" fontId="0" fillId="0" borderId="0" xfId="0" applyBorder="1"/>
    <xf numFmtId="14" fontId="1" fillId="0" borderId="0" xfId="0" applyNumberFormat="1" applyFont="1" applyBorder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center"/>
    </xf>
    <xf numFmtId="0" fontId="2" fillId="2" borderId="0" xfId="0" applyFont="1" applyFill="1" applyBorder="1"/>
    <xf numFmtId="0" fontId="11" fillId="2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2" fillId="0" borderId="0" xfId="0" applyFont="1" applyBorder="1"/>
    <xf numFmtId="43" fontId="2" fillId="0" borderId="0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wrapText="1"/>
    </xf>
    <xf numFmtId="43" fontId="18" fillId="0" borderId="1" xfId="1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6" fillId="3" borderId="1" xfId="0" applyFont="1" applyFill="1" applyBorder="1" applyAlignment="1">
      <alignment horizontal="center"/>
    </xf>
    <xf numFmtId="0" fontId="21" fillId="3" borderId="1" xfId="0" applyFont="1" applyFill="1" applyBorder="1"/>
    <xf numFmtId="0" fontId="20" fillId="3" borderId="1" xfId="0" applyFont="1" applyFill="1" applyBorder="1" applyAlignment="1">
      <alignment horizontal="center"/>
    </xf>
    <xf numFmtId="43" fontId="11" fillId="2" borderId="0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14" fontId="18" fillId="0" borderId="1" xfId="0" applyNumberFormat="1" applyFont="1" applyBorder="1" applyAlignment="1">
      <alignment wrapText="1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438150</xdr:colOff>
      <xdr:row>2</xdr:row>
      <xdr:rowOff>190500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0"/>
  <sheetViews>
    <sheetView tabSelected="1" view="pageBreakPreview" topLeftCell="A15" zoomScaleNormal="100" zoomScaleSheetLayoutView="100" workbookViewId="0">
      <selection activeCell="G19" sqref="G19"/>
    </sheetView>
  </sheetViews>
  <sheetFormatPr baseColWidth="10" defaultRowHeight="15"/>
  <cols>
    <col min="1" max="1" width="35.140625" customWidth="1"/>
    <col min="2" max="2" width="22.7109375" customWidth="1"/>
    <col min="3" max="3" width="56.28515625" customWidth="1"/>
    <col min="4" max="4" width="23" style="11" customWidth="1"/>
    <col min="5" max="5" width="11" style="11" customWidth="1"/>
    <col min="6" max="6" width="19.85546875" style="11" customWidth="1"/>
    <col min="7" max="7" width="19.42578125" style="11" customWidth="1"/>
    <col min="9" max="9" width="11.5703125" customWidth="1"/>
  </cols>
  <sheetData>
    <row r="1" spans="1:9">
      <c r="A1" s="1"/>
      <c r="B1" s="1"/>
      <c r="C1" s="1"/>
      <c r="D1" s="10"/>
      <c r="E1" s="10"/>
      <c r="F1" s="10"/>
      <c r="G1" s="10"/>
      <c r="H1" s="1"/>
    </row>
    <row r="2" spans="1:9" ht="23.25">
      <c r="B2" s="58" t="s">
        <v>4</v>
      </c>
      <c r="C2" s="58"/>
      <c r="D2" s="58"/>
      <c r="E2" s="58"/>
      <c r="F2" s="58"/>
      <c r="G2" s="58"/>
      <c r="H2" s="4"/>
    </row>
    <row r="3" spans="1:9" ht="23.25">
      <c r="B3" s="59" t="s">
        <v>3</v>
      </c>
      <c r="C3" s="59"/>
      <c r="D3" s="59"/>
      <c r="E3" s="59"/>
      <c r="F3" s="59"/>
      <c r="G3" s="59"/>
      <c r="H3" s="4"/>
    </row>
    <row r="4" spans="1:9" ht="23.25">
      <c r="A4" s="14"/>
      <c r="B4" s="60" t="s">
        <v>43</v>
      </c>
      <c r="C4" s="60"/>
      <c r="D4" s="60"/>
      <c r="E4" s="60"/>
      <c r="F4" s="60"/>
      <c r="G4" s="60"/>
      <c r="H4" s="4"/>
    </row>
    <row r="5" spans="1:9" ht="4.5" customHeight="1">
      <c r="A5" s="15"/>
      <c r="B5" s="15"/>
      <c r="C5" s="16"/>
      <c r="D5" s="17"/>
      <c r="E5" s="17"/>
      <c r="F5" s="17"/>
      <c r="G5" s="18"/>
      <c r="H5" s="4"/>
    </row>
    <row r="6" spans="1:9" ht="19.5" customHeight="1">
      <c r="A6" s="19"/>
      <c r="B6" s="19"/>
      <c r="C6" s="20"/>
      <c r="D6" s="21"/>
      <c r="E6" s="21"/>
      <c r="F6" s="21"/>
      <c r="G6" s="22"/>
    </row>
    <row r="7" spans="1:9" ht="72" customHeight="1">
      <c r="A7" s="31" t="s">
        <v>5</v>
      </c>
      <c r="B7" s="32" t="s">
        <v>8</v>
      </c>
      <c r="C7" s="31" t="s">
        <v>0</v>
      </c>
      <c r="D7" s="33" t="s">
        <v>1</v>
      </c>
      <c r="E7" s="34" t="s">
        <v>10</v>
      </c>
      <c r="F7" s="34" t="s">
        <v>11</v>
      </c>
      <c r="G7" s="31" t="s">
        <v>2</v>
      </c>
      <c r="I7" s="3"/>
    </row>
    <row r="8" spans="1:9" ht="72" customHeight="1">
      <c r="A8" s="45" t="s">
        <v>13</v>
      </c>
      <c r="B8" s="35">
        <v>44692</v>
      </c>
      <c r="C8" s="35" t="s">
        <v>14</v>
      </c>
      <c r="D8" s="35" t="s">
        <v>15</v>
      </c>
      <c r="E8" s="37" t="s">
        <v>12</v>
      </c>
      <c r="F8" s="37" t="s">
        <v>34</v>
      </c>
      <c r="G8" s="35" t="s">
        <v>48</v>
      </c>
      <c r="I8" s="3"/>
    </row>
    <row r="9" spans="1:9" ht="72" customHeight="1">
      <c r="A9" s="45" t="s">
        <v>13</v>
      </c>
      <c r="B9" s="35">
        <v>44692</v>
      </c>
      <c r="C9" s="35" t="s">
        <v>14</v>
      </c>
      <c r="D9" s="35" t="s">
        <v>16</v>
      </c>
      <c r="E9" s="35" t="s">
        <v>12</v>
      </c>
      <c r="F9" s="35" t="s">
        <v>41</v>
      </c>
      <c r="G9" s="61" t="s">
        <v>45</v>
      </c>
      <c r="I9" s="3"/>
    </row>
    <row r="10" spans="1:9" ht="72" customHeight="1">
      <c r="A10" s="45" t="s">
        <v>18</v>
      </c>
      <c r="B10" s="35">
        <v>44685</v>
      </c>
      <c r="C10" s="35" t="s">
        <v>17</v>
      </c>
      <c r="D10" s="35" t="s">
        <v>20</v>
      </c>
      <c r="E10" s="35" t="s">
        <v>12</v>
      </c>
      <c r="F10" s="35" t="s">
        <v>34</v>
      </c>
      <c r="G10" s="61" t="s">
        <v>19</v>
      </c>
      <c r="I10" s="3"/>
    </row>
    <row r="11" spans="1:9" ht="72" customHeight="1">
      <c r="A11" s="45" t="s">
        <v>25</v>
      </c>
      <c r="B11" s="35">
        <v>44690</v>
      </c>
      <c r="C11" s="35" t="s">
        <v>22</v>
      </c>
      <c r="D11" s="35" t="s">
        <v>21</v>
      </c>
      <c r="E11" s="35" t="s">
        <v>12</v>
      </c>
      <c r="F11" s="35" t="s">
        <v>42</v>
      </c>
      <c r="G11" s="61" t="s">
        <v>23</v>
      </c>
      <c r="I11" s="3"/>
    </row>
    <row r="12" spans="1:9" ht="72" customHeight="1">
      <c r="A12" s="45" t="s">
        <v>24</v>
      </c>
      <c r="B12" s="35">
        <v>44699</v>
      </c>
      <c r="C12" s="35" t="s">
        <v>26</v>
      </c>
      <c r="D12" s="35" t="s">
        <v>27</v>
      </c>
      <c r="E12" s="35" t="s">
        <v>12</v>
      </c>
      <c r="F12" s="35" t="s">
        <v>41</v>
      </c>
      <c r="G12" s="61" t="s">
        <v>28</v>
      </c>
      <c r="I12" s="3"/>
    </row>
    <row r="13" spans="1:9" ht="72" customHeight="1">
      <c r="A13" s="45" t="s">
        <v>30</v>
      </c>
      <c r="B13" s="35">
        <v>44711</v>
      </c>
      <c r="C13" s="35" t="s">
        <v>29</v>
      </c>
      <c r="D13" s="35" t="s">
        <v>31</v>
      </c>
      <c r="E13" s="35" t="s">
        <v>12</v>
      </c>
      <c r="F13" s="35" t="s">
        <v>34</v>
      </c>
      <c r="G13" s="61" t="s">
        <v>44</v>
      </c>
      <c r="I13" s="3"/>
    </row>
    <row r="14" spans="1:9" ht="72" customHeight="1">
      <c r="A14" s="45" t="s">
        <v>30</v>
      </c>
      <c r="B14" s="35">
        <v>44711</v>
      </c>
      <c r="C14" s="35" t="s">
        <v>29</v>
      </c>
      <c r="D14" s="35" t="s">
        <v>31</v>
      </c>
      <c r="E14" s="35" t="s">
        <v>12</v>
      </c>
      <c r="F14" s="35" t="s">
        <v>34</v>
      </c>
      <c r="G14" s="61" t="s">
        <v>46</v>
      </c>
      <c r="I14" s="3"/>
    </row>
    <row r="15" spans="1:9" ht="72" customHeight="1">
      <c r="A15" s="45" t="s">
        <v>30</v>
      </c>
      <c r="B15" s="35">
        <v>44711</v>
      </c>
      <c r="C15" s="35" t="s">
        <v>29</v>
      </c>
      <c r="D15" s="35" t="s">
        <v>31</v>
      </c>
      <c r="E15" s="35" t="s">
        <v>12</v>
      </c>
      <c r="F15" s="35" t="s">
        <v>34</v>
      </c>
      <c r="G15" s="61" t="s">
        <v>47</v>
      </c>
      <c r="I15" s="3"/>
    </row>
    <row r="16" spans="1:9" ht="72" customHeight="1">
      <c r="A16" s="45" t="s">
        <v>30</v>
      </c>
      <c r="B16" s="35">
        <v>44711</v>
      </c>
      <c r="C16" s="35" t="s">
        <v>29</v>
      </c>
      <c r="D16" s="35" t="s">
        <v>31</v>
      </c>
      <c r="E16" s="35" t="s">
        <v>12</v>
      </c>
      <c r="F16" s="35" t="s">
        <v>34</v>
      </c>
      <c r="G16" s="61" t="s">
        <v>49</v>
      </c>
      <c r="I16" s="3"/>
    </row>
    <row r="17" spans="1:16" ht="72" customHeight="1">
      <c r="A17" s="45" t="s">
        <v>32</v>
      </c>
      <c r="B17" s="35">
        <v>44693</v>
      </c>
      <c r="C17" s="35" t="s">
        <v>38</v>
      </c>
      <c r="D17" s="35" t="s">
        <v>39</v>
      </c>
      <c r="E17" s="35" t="s">
        <v>12</v>
      </c>
      <c r="F17" s="35" t="s">
        <v>34</v>
      </c>
      <c r="G17" s="61" t="s">
        <v>40</v>
      </c>
      <c r="I17" s="3"/>
    </row>
    <row r="18" spans="1:16" ht="72" customHeight="1">
      <c r="A18" s="45" t="s">
        <v>33</v>
      </c>
      <c r="B18" s="35">
        <v>44712</v>
      </c>
      <c r="C18" s="35" t="s">
        <v>37</v>
      </c>
      <c r="D18" s="35" t="s">
        <v>36</v>
      </c>
      <c r="E18" s="35" t="s">
        <v>12</v>
      </c>
      <c r="F18" s="35" t="s">
        <v>34</v>
      </c>
      <c r="G18" s="61" t="s">
        <v>35</v>
      </c>
      <c r="I18" s="3"/>
    </row>
    <row r="19" spans="1:16" ht="72" customHeight="1">
      <c r="A19" s="39"/>
      <c r="B19" s="39"/>
      <c r="C19" s="39"/>
      <c r="D19" s="38" t="s">
        <v>9</v>
      </c>
      <c r="E19" s="40"/>
      <c r="F19" s="40"/>
      <c r="G19" s="38" t="s">
        <v>50</v>
      </c>
      <c r="I19" s="3"/>
    </row>
    <row r="20" spans="1:16" ht="72" customHeight="1">
      <c r="A20" s="23"/>
      <c r="B20" s="23"/>
      <c r="C20" s="23"/>
      <c r="D20" s="24"/>
      <c r="E20" s="24"/>
      <c r="F20" s="24"/>
      <c r="G20" s="25"/>
      <c r="I20" s="3"/>
    </row>
    <row r="21" spans="1:16" ht="15.75">
      <c r="A21" s="23"/>
      <c r="B21" s="23"/>
      <c r="C21" s="23"/>
      <c r="D21" s="24"/>
      <c r="E21" s="24"/>
      <c r="F21" s="24"/>
      <c r="G21" s="25"/>
      <c r="I21" s="6"/>
      <c r="M21" s="5"/>
      <c r="N21" s="5"/>
      <c r="O21" s="5"/>
      <c r="P21" s="5"/>
    </row>
    <row r="22" spans="1:16" ht="15.75">
      <c r="A22" s="23"/>
      <c r="B22" s="23"/>
      <c r="C22" s="23"/>
      <c r="D22" s="24"/>
      <c r="E22" s="24"/>
      <c r="F22" s="24"/>
      <c r="G22" s="25"/>
      <c r="I22" s="6"/>
      <c r="M22" s="5"/>
      <c r="N22" s="5"/>
      <c r="O22" s="5"/>
      <c r="P22" s="5"/>
    </row>
    <row r="23" spans="1:16" ht="15.75">
      <c r="A23" s="23"/>
      <c r="B23" s="23"/>
      <c r="C23" s="23"/>
      <c r="D23" s="24"/>
      <c r="E23" s="24"/>
      <c r="F23" s="24"/>
      <c r="G23" s="25"/>
      <c r="I23" s="6"/>
      <c r="M23" s="5"/>
      <c r="N23" s="5"/>
      <c r="O23" s="5"/>
      <c r="P23" s="5"/>
    </row>
    <row r="24" spans="1:16" ht="15.75">
      <c r="A24" s="23"/>
      <c r="B24" s="23"/>
      <c r="C24" s="23"/>
      <c r="D24" s="24"/>
      <c r="E24" s="24"/>
      <c r="F24" s="41"/>
      <c r="G24" s="25"/>
      <c r="I24" s="6"/>
      <c r="M24" s="5"/>
      <c r="N24" s="5"/>
      <c r="O24" s="5"/>
      <c r="P24" s="5"/>
    </row>
    <row r="25" spans="1:16" ht="15.75">
      <c r="A25" s="51"/>
      <c r="B25" s="23"/>
      <c r="C25" s="23"/>
      <c r="D25" s="24"/>
      <c r="E25" s="24"/>
      <c r="F25" s="41"/>
      <c r="G25" s="25"/>
      <c r="K25" s="5"/>
      <c r="L25" s="5"/>
      <c r="M25" s="5"/>
      <c r="N25" s="5"/>
    </row>
    <row r="26" spans="1:16" ht="15.75">
      <c r="A26" s="14"/>
      <c r="B26" s="51"/>
      <c r="C26" s="26"/>
      <c r="D26" s="27"/>
      <c r="E26" s="27"/>
      <c r="F26" s="27"/>
      <c r="G26" s="28"/>
      <c r="I26" s="6"/>
      <c r="M26" s="5"/>
      <c r="N26" s="5"/>
      <c r="O26" s="5"/>
      <c r="P26" s="5"/>
    </row>
    <row r="27" spans="1:16" ht="21">
      <c r="A27" s="56"/>
      <c r="B27" s="57"/>
      <c r="C27" s="56" t="s">
        <v>7</v>
      </c>
      <c r="D27" s="17"/>
      <c r="E27" s="17"/>
      <c r="F27" s="42"/>
      <c r="G27" s="44"/>
      <c r="I27" s="6"/>
      <c r="M27" s="5"/>
      <c r="N27" s="5"/>
      <c r="O27" s="5"/>
      <c r="P27" s="5"/>
    </row>
    <row r="28" spans="1:16" ht="21">
      <c r="A28" s="52"/>
      <c r="B28" s="53"/>
      <c r="C28" s="52" t="s">
        <v>6</v>
      </c>
      <c r="D28" s="53"/>
      <c r="E28" s="53"/>
      <c r="F28" s="53"/>
      <c r="G28" s="53"/>
      <c r="I28" s="6"/>
      <c r="M28" s="5"/>
      <c r="N28" s="5"/>
      <c r="O28" s="5"/>
      <c r="P28" s="5"/>
    </row>
    <row r="29" spans="1:16" ht="21">
      <c r="A29" s="29"/>
      <c r="B29" s="52"/>
      <c r="C29" s="52"/>
      <c r="D29" s="52"/>
      <c r="E29" s="52"/>
      <c r="F29" s="52"/>
      <c r="G29" s="52"/>
      <c r="I29" s="6"/>
      <c r="M29" s="5"/>
      <c r="N29" s="5"/>
      <c r="O29" s="5"/>
      <c r="P29" s="5"/>
    </row>
    <row r="30" spans="1:16" ht="18.75">
      <c r="A30" s="14"/>
      <c r="B30" s="29"/>
      <c r="C30" s="29"/>
      <c r="D30" s="30"/>
      <c r="E30" s="30"/>
      <c r="F30" s="43"/>
      <c r="G30" s="30"/>
      <c r="I30" s="6"/>
      <c r="M30" s="5"/>
      <c r="N30" s="5"/>
      <c r="O30" s="5"/>
      <c r="P30" s="5"/>
    </row>
    <row r="31" spans="1:16" ht="18.75">
      <c r="A31" s="49"/>
      <c r="B31" s="14"/>
      <c r="C31" s="14"/>
      <c r="D31" s="17"/>
      <c r="E31" s="17"/>
      <c r="F31" s="42"/>
      <c r="G31" s="44"/>
      <c r="I31" s="6"/>
      <c r="M31" s="5"/>
      <c r="N31" s="5"/>
      <c r="O31" s="5"/>
      <c r="P31" s="5"/>
    </row>
    <row r="32" spans="1:16" ht="18.75">
      <c r="A32" s="50"/>
      <c r="B32" s="49"/>
      <c r="C32" s="49"/>
      <c r="D32" s="49"/>
      <c r="E32" s="49"/>
      <c r="F32" s="49"/>
      <c r="G32" s="49"/>
      <c r="I32" s="6"/>
      <c r="M32" s="5"/>
      <c r="N32" s="5"/>
      <c r="O32" s="5"/>
      <c r="P32" s="5"/>
    </row>
    <row r="33" spans="2:16" ht="18.75">
      <c r="B33" s="50"/>
      <c r="C33" s="50"/>
      <c r="D33" s="50"/>
      <c r="E33" s="50"/>
      <c r="F33" s="50"/>
      <c r="G33" s="50"/>
      <c r="I33" s="6"/>
      <c r="M33" s="5"/>
      <c r="N33" s="5"/>
      <c r="O33" s="5"/>
      <c r="P33" s="5"/>
    </row>
    <row r="34" spans="2:16">
      <c r="I34" s="6"/>
      <c r="M34" s="5"/>
      <c r="N34" s="5"/>
      <c r="O34" s="5"/>
      <c r="P34" s="5"/>
    </row>
    <row r="35" spans="2:16">
      <c r="I35" s="6"/>
      <c r="M35" s="5"/>
      <c r="N35" s="5"/>
      <c r="O35" s="5"/>
      <c r="P35" s="5"/>
    </row>
    <row r="36" spans="2:16">
      <c r="I36" s="6"/>
      <c r="M36" s="5"/>
      <c r="N36" s="5"/>
      <c r="O36" s="5"/>
      <c r="P36" s="5"/>
    </row>
    <row r="37" spans="2:16">
      <c r="I37" s="8"/>
      <c r="M37" s="5"/>
      <c r="N37" s="5"/>
      <c r="O37" s="5"/>
      <c r="P37" s="5"/>
    </row>
    <row r="38" spans="2:16">
      <c r="I38" s="9"/>
      <c r="M38" s="5"/>
      <c r="N38" s="5"/>
      <c r="O38" s="5"/>
      <c r="P38" s="5"/>
    </row>
    <row r="39" spans="2:16">
      <c r="I39" s="9"/>
      <c r="M39" s="5"/>
      <c r="N39" s="5"/>
      <c r="O39" s="5"/>
      <c r="P39" s="5"/>
    </row>
    <row r="40" spans="2:16" ht="47.25" customHeight="1">
      <c r="I40" s="9"/>
      <c r="M40" s="5"/>
      <c r="N40" s="5"/>
      <c r="O40" s="5"/>
      <c r="P40" s="5"/>
    </row>
    <row r="41" spans="2:16" ht="29.25" customHeight="1">
      <c r="I41" s="9"/>
      <c r="M41" s="5"/>
      <c r="N41" s="5"/>
      <c r="O41" s="5"/>
      <c r="P41" s="5"/>
    </row>
    <row r="42" spans="2:16" ht="45.75" customHeight="1">
      <c r="I42" s="9"/>
      <c r="M42" s="5"/>
      <c r="N42" s="5"/>
      <c r="O42" s="5"/>
      <c r="P42" s="5"/>
    </row>
    <row r="43" spans="2:16">
      <c r="I43" s="9"/>
      <c r="M43" s="5"/>
      <c r="N43" s="5"/>
      <c r="O43" s="5"/>
      <c r="P43" s="5"/>
    </row>
    <row r="44" spans="2:16">
      <c r="I44" s="9"/>
      <c r="M44" s="5"/>
      <c r="N44" s="5"/>
      <c r="O44" s="5"/>
      <c r="P44" s="5"/>
    </row>
    <row r="45" spans="2:16">
      <c r="I45" s="9"/>
      <c r="M45" s="5"/>
      <c r="N45" s="5"/>
      <c r="O45" s="5"/>
      <c r="P45" s="5"/>
    </row>
    <row r="46" spans="2:16">
      <c r="I46" s="9"/>
      <c r="M46" s="5"/>
      <c r="N46" s="5"/>
      <c r="O46" s="5"/>
      <c r="P46" s="5"/>
    </row>
    <row r="47" spans="2:16" ht="47.25" customHeight="1">
      <c r="I47" s="9"/>
      <c r="M47" s="5"/>
      <c r="N47" s="5"/>
      <c r="O47" s="5"/>
      <c r="P47" s="5"/>
    </row>
    <row r="48" spans="2:16" ht="47.25" customHeight="1">
      <c r="I48" s="9"/>
      <c r="M48" s="5"/>
      <c r="N48" s="5"/>
      <c r="O48" s="5"/>
      <c r="P48" s="5"/>
    </row>
    <row r="49" spans="8:16" ht="63.75" customHeight="1">
      <c r="I49" s="9"/>
      <c r="M49" s="5"/>
      <c r="N49" s="5"/>
      <c r="O49" s="5"/>
      <c r="P49" s="5"/>
    </row>
    <row r="50" spans="8:16">
      <c r="I50" s="9"/>
      <c r="M50" s="5"/>
      <c r="N50" s="5"/>
      <c r="O50" s="5"/>
      <c r="P50" s="5"/>
    </row>
    <row r="51" spans="8:16">
      <c r="I51" s="9"/>
      <c r="M51" s="5"/>
      <c r="N51" s="5"/>
      <c r="O51" s="5"/>
      <c r="P51" s="5"/>
    </row>
    <row r="52" spans="8:16">
      <c r="I52" s="9"/>
      <c r="M52" s="5"/>
      <c r="N52" s="5"/>
      <c r="O52" s="5"/>
      <c r="P52" s="5"/>
    </row>
    <row r="53" spans="8:16" ht="47.25" customHeight="1">
      <c r="I53" s="9"/>
      <c r="M53" s="5"/>
      <c r="N53" s="5"/>
      <c r="O53" s="5"/>
      <c r="P53" s="5"/>
    </row>
    <row r="54" spans="8:16" ht="47.25" customHeight="1">
      <c r="I54" s="9"/>
      <c r="M54" s="5"/>
      <c r="N54" s="5"/>
      <c r="O54" s="5"/>
      <c r="P54" s="5"/>
    </row>
    <row r="55" spans="8:16" ht="47.25" customHeight="1">
      <c r="I55" s="9"/>
      <c r="M55" s="5"/>
      <c r="N55" s="5"/>
      <c r="O55" s="5"/>
      <c r="P55" s="5"/>
    </row>
    <row r="56" spans="8:16" ht="25.5" customHeight="1">
      <c r="H56" s="13"/>
      <c r="I56" s="9"/>
      <c r="M56" s="5"/>
      <c r="N56" s="5"/>
      <c r="O56" s="5"/>
      <c r="P56" s="5"/>
    </row>
    <row r="57" spans="8:16" ht="35.25" customHeight="1">
      <c r="H57" s="12"/>
      <c r="I57" s="9"/>
      <c r="M57" s="5"/>
      <c r="N57" s="5"/>
      <c r="O57" s="5"/>
      <c r="P57" s="5"/>
    </row>
    <row r="58" spans="8:16" ht="47.25" customHeight="1">
      <c r="I58" s="9"/>
      <c r="M58" s="5"/>
      <c r="N58" s="5"/>
      <c r="O58" s="5"/>
      <c r="P58" s="5"/>
    </row>
    <row r="59" spans="8:16" ht="47.25" customHeight="1">
      <c r="I59" s="9"/>
      <c r="M59" s="5"/>
      <c r="N59" s="5"/>
      <c r="O59" s="5"/>
      <c r="P59" s="5"/>
    </row>
    <row r="60" spans="8:16" ht="19.5" customHeight="1">
      <c r="H60" s="5"/>
      <c r="I60" s="7"/>
      <c r="K60" s="2"/>
      <c r="M60" s="5"/>
      <c r="N60" s="5"/>
      <c r="O60" s="5"/>
      <c r="P60" s="5"/>
    </row>
    <row r="61" spans="8:16" ht="40.5" customHeight="1">
      <c r="K61" s="2"/>
      <c r="M61" s="5"/>
      <c r="N61" s="5"/>
      <c r="O61" s="5"/>
      <c r="P61" s="5"/>
    </row>
    <row r="62" spans="8:16" ht="18" customHeight="1">
      <c r="K62" s="2"/>
      <c r="M62" s="5"/>
      <c r="N62" s="5"/>
      <c r="O62" s="5"/>
      <c r="P62" s="5"/>
    </row>
    <row r="63" spans="8:16" ht="17.25" customHeight="1">
      <c r="K63" s="2"/>
      <c r="M63" s="5"/>
      <c r="N63" s="5"/>
      <c r="O63" s="5"/>
      <c r="P63" s="5"/>
    </row>
    <row r="64" spans="8:16" ht="17.25" customHeight="1">
      <c r="K64" s="2"/>
      <c r="M64" s="5"/>
      <c r="N64" s="5"/>
      <c r="O64" s="5"/>
      <c r="P64" s="5"/>
    </row>
    <row r="65" spans="11:16" ht="16.5" customHeight="1">
      <c r="K65" s="2"/>
      <c r="M65" s="5"/>
      <c r="N65" s="5"/>
      <c r="O65" s="5"/>
      <c r="P65" s="5"/>
    </row>
    <row r="66" spans="11:16" ht="18" customHeight="1">
      <c r="K66" s="2"/>
      <c r="M66" s="5"/>
      <c r="N66" s="5"/>
      <c r="O66" s="5"/>
      <c r="P66" s="5"/>
    </row>
    <row r="67" spans="11:16" ht="18.75" customHeight="1">
      <c r="K67" s="2"/>
      <c r="M67" s="5"/>
      <c r="N67" s="5"/>
      <c r="O67" s="5"/>
      <c r="P67" s="5"/>
    </row>
    <row r="68" spans="11:16">
      <c r="K68" s="2"/>
      <c r="M68" s="5"/>
      <c r="N68" s="5"/>
      <c r="O68" s="5"/>
      <c r="P68" s="5"/>
    </row>
    <row r="69" spans="11:16">
      <c r="K69" s="2"/>
      <c r="M69" s="5"/>
      <c r="N69" s="5"/>
      <c r="O69" s="5"/>
      <c r="P69" s="5"/>
    </row>
    <row r="70" spans="11:16">
      <c r="K70" s="2"/>
      <c r="M70" s="5"/>
      <c r="N70" s="5"/>
      <c r="O70" s="5"/>
      <c r="P70" s="5"/>
    </row>
    <row r="71" spans="11:16">
      <c r="K71" s="2"/>
      <c r="M71" s="5"/>
      <c r="N71" s="5"/>
      <c r="O71" s="5"/>
      <c r="P71" s="5"/>
    </row>
    <row r="72" spans="11:16">
      <c r="K72" s="2"/>
      <c r="M72" s="5"/>
      <c r="N72" s="5"/>
      <c r="O72" s="5"/>
      <c r="P72" s="5"/>
    </row>
    <row r="73" spans="11:16">
      <c r="K73" s="2"/>
      <c r="M73" s="5"/>
      <c r="N73" s="5"/>
      <c r="O73" s="5"/>
      <c r="P73" s="5"/>
    </row>
    <row r="74" spans="11:16">
      <c r="K74" s="2"/>
      <c r="M74" s="5"/>
      <c r="N74" s="5"/>
      <c r="O74" s="5"/>
      <c r="P74" s="5"/>
    </row>
    <row r="75" spans="11:16">
      <c r="K75" s="2"/>
      <c r="M75" s="5"/>
      <c r="N75" s="5"/>
      <c r="O75" s="5"/>
      <c r="P75" s="5"/>
    </row>
    <row r="76" spans="11:16">
      <c r="K76" s="2"/>
      <c r="M76" s="5"/>
      <c r="N76" s="5"/>
      <c r="O76" s="5"/>
      <c r="P76" s="5"/>
    </row>
    <row r="77" spans="11:16">
      <c r="K77" s="2"/>
      <c r="M77" s="5"/>
      <c r="N77" s="5"/>
      <c r="O77" s="5"/>
      <c r="P77" s="5"/>
    </row>
    <row r="78" spans="11:16">
      <c r="K78" s="2"/>
      <c r="M78" s="5"/>
      <c r="N78" s="5"/>
      <c r="O78" s="5"/>
      <c r="P78" s="5"/>
    </row>
    <row r="79" spans="11:16">
      <c r="K79" s="2"/>
      <c r="M79" s="5"/>
      <c r="N79" s="5"/>
      <c r="O79" s="5"/>
      <c r="P79" s="5"/>
    </row>
    <row r="80" spans="11:16">
      <c r="K80" s="2"/>
      <c r="M80" s="5"/>
      <c r="N80" s="5"/>
      <c r="O80" s="5"/>
      <c r="P80" s="5"/>
    </row>
    <row r="81" spans="11:16">
      <c r="K81" s="2"/>
      <c r="M81" s="5"/>
      <c r="N81" s="5"/>
      <c r="O81" s="5"/>
      <c r="P81" s="5"/>
    </row>
    <row r="82" spans="11:16">
      <c r="K82" s="2"/>
      <c r="M82" s="5"/>
      <c r="N82" s="5"/>
      <c r="O82" s="5"/>
      <c r="P82" s="5"/>
    </row>
    <row r="83" spans="11:16">
      <c r="K83" s="2"/>
      <c r="M83" s="5"/>
      <c r="N83" s="5"/>
      <c r="O83" s="5"/>
      <c r="P83" s="5"/>
    </row>
    <row r="84" spans="11:16">
      <c r="K84" s="2"/>
      <c r="M84" s="5"/>
      <c r="N84" s="5"/>
      <c r="O84" s="5"/>
      <c r="P84" s="5"/>
    </row>
    <row r="85" spans="11:16">
      <c r="K85" s="2"/>
    </row>
    <row r="86" spans="11:16">
      <c r="K86" s="2"/>
    </row>
    <row r="87" spans="11:16">
      <c r="K87" s="2"/>
    </row>
    <row r="88" spans="11:16">
      <c r="K88" s="2"/>
    </row>
    <row r="89" spans="11:16">
      <c r="K89" s="2"/>
    </row>
    <row r="90" spans="11:16">
      <c r="K90" s="2"/>
    </row>
  </sheetData>
  <mergeCells count="3">
    <mergeCell ref="B2:G2"/>
    <mergeCell ref="B3:G3"/>
    <mergeCell ref="B4:G4"/>
  </mergeCells>
  <printOptions verticalCentered="1"/>
  <pageMargins left="0.82677165354330717" right="0.47244094488188981" top="0.31496062992125984" bottom="0.4724409448818898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28"/>
  <sheetViews>
    <sheetView topLeftCell="A13" workbookViewId="0">
      <selection activeCell="C28" sqref="C28"/>
    </sheetView>
  </sheetViews>
  <sheetFormatPr baseColWidth="10" defaultRowHeight="15"/>
  <cols>
    <col min="3" max="3" width="21.28515625" customWidth="1"/>
    <col min="6" max="6" width="0" hidden="1" customWidth="1"/>
    <col min="7" max="7" width="11.7109375" bestFit="1" customWidth="1"/>
    <col min="9" max="9" width="16.42578125" customWidth="1"/>
    <col min="11" max="11" width="13.85546875" customWidth="1"/>
    <col min="13" max="13" width="29" style="62" customWidth="1"/>
  </cols>
  <sheetData>
    <row r="6" spans="3:13" ht="18">
      <c r="C6" s="46">
        <v>1154040</v>
      </c>
    </row>
    <row r="7" spans="3:13" ht="18">
      <c r="C7" s="36">
        <v>95423</v>
      </c>
      <c r="I7" s="54">
        <v>991200</v>
      </c>
    </row>
    <row r="8" spans="3:13" ht="18">
      <c r="C8" s="36">
        <v>133104</v>
      </c>
      <c r="I8" s="46">
        <v>1154040</v>
      </c>
    </row>
    <row r="9" spans="3:13" ht="18">
      <c r="C9" s="36">
        <v>104903</v>
      </c>
      <c r="I9" s="36">
        <v>95423</v>
      </c>
      <c r="M9" s="61">
        <v>221409</v>
      </c>
    </row>
    <row r="10" spans="3:13" ht="18">
      <c r="C10" s="36">
        <v>58515</v>
      </c>
      <c r="I10" s="36">
        <v>133104</v>
      </c>
      <c r="M10" s="61">
        <v>48746</v>
      </c>
    </row>
    <row r="11" spans="3:13" ht="18">
      <c r="C11" s="47">
        <f>SUM(C6:C10)</f>
        <v>1545985</v>
      </c>
      <c r="I11" s="36">
        <v>104903</v>
      </c>
      <c r="M11" s="61">
        <v>878021</v>
      </c>
    </row>
    <row r="12" spans="3:13" ht="18">
      <c r="C12" s="48">
        <v>991200</v>
      </c>
      <c r="G12" s="47">
        <f>SUM(C11:C12)</f>
        <v>2537185</v>
      </c>
      <c r="I12" s="36">
        <v>58515</v>
      </c>
      <c r="M12" s="61">
        <v>197591</v>
      </c>
    </row>
    <row r="13" spans="3:13" ht="18">
      <c r="I13" s="36">
        <v>27612</v>
      </c>
      <c r="M13" s="61">
        <v>150000</v>
      </c>
    </row>
    <row r="14" spans="3:13" ht="18">
      <c r="I14" s="36">
        <v>36556.400000000001</v>
      </c>
      <c r="M14" s="61">
        <v>117563</v>
      </c>
    </row>
    <row r="15" spans="3:13" ht="18">
      <c r="I15" s="36">
        <v>768581.2</v>
      </c>
      <c r="M15" s="61">
        <v>245907</v>
      </c>
    </row>
    <row r="16" spans="3:13" ht="18">
      <c r="K16" s="55">
        <f>SUM(I7:I15)</f>
        <v>3369934.5999999996</v>
      </c>
      <c r="M16" s="61">
        <v>80763</v>
      </c>
    </row>
    <row r="17" spans="3:13" ht="18">
      <c r="C17" s="61">
        <v>221409.3</v>
      </c>
      <c r="M17" s="61">
        <v>168550</v>
      </c>
    </row>
    <row r="18" spans="3:13" ht="18">
      <c r="C18" s="61">
        <v>48745.8</v>
      </c>
      <c r="I18" s="47">
        <f t="shared" ref="I18:I21" si="0">SUM(I8:I17)</f>
        <v>2378734.5999999996</v>
      </c>
      <c r="M18" s="61">
        <v>20124</v>
      </c>
    </row>
    <row r="19" spans="3:13" ht="18">
      <c r="C19" s="61">
        <v>878021</v>
      </c>
      <c r="I19" s="47">
        <f t="shared" si="0"/>
        <v>3603429.1999999997</v>
      </c>
      <c r="M19" s="61">
        <v>117705</v>
      </c>
    </row>
    <row r="20" spans="3:13" ht="18">
      <c r="C20" s="61">
        <v>197591</v>
      </c>
      <c r="I20" s="47">
        <f t="shared" si="0"/>
        <v>7111435.3999999994</v>
      </c>
    </row>
    <row r="21" spans="3:13" ht="18">
      <c r="C21" s="61">
        <v>150000</v>
      </c>
      <c r="I21" s="47">
        <f t="shared" si="0"/>
        <v>14089766.799999999</v>
      </c>
      <c r="M21" s="62">
        <f>SUM(M9:M20)</f>
        <v>2246379</v>
      </c>
    </row>
    <row r="22" spans="3:13" ht="18">
      <c r="C22" s="61">
        <v>117330.06</v>
      </c>
    </row>
    <row r="23" spans="3:13" ht="18">
      <c r="C23" s="61">
        <v>245906.56</v>
      </c>
    </row>
    <row r="24" spans="3:13" ht="18">
      <c r="C24" s="61">
        <v>80763.039999999994</v>
      </c>
    </row>
    <row r="25" spans="3:13" ht="18">
      <c r="C25" s="61">
        <v>168549.64</v>
      </c>
    </row>
    <row r="26" spans="3:13" ht="18">
      <c r="C26" s="61">
        <v>20124</v>
      </c>
    </row>
    <row r="27" spans="3:13" ht="18">
      <c r="C27" s="61">
        <v>117705</v>
      </c>
    </row>
    <row r="28" spans="3:13">
      <c r="C28" s="55">
        <f>SUM(C17:C27)</f>
        <v>2246145.4000000004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9" ma:contentTypeDescription="Crear nuevo documento." ma:contentTypeScope="" ma:versionID="5806bbff3f71ccfd5e6984afe7f4065b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aef5f7ce5e55120a4279818399c88edd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CD7036-7350-4807-A550-4B0ABF581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2022-06-17T12:59:45Z</cp:lastPrinted>
  <dcterms:created xsi:type="dcterms:W3CDTF">2018-12-06T17:42:02Z</dcterms:created>
  <dcterms:modified xsi:type="dcterms:W3CDTF">2022-06-17T13:15:19Z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