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42BACF49-F8C8-428D-A57D-2F7B3D1FC2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DISTICAS INSTITUCIONALES" sheetId="4" r:id="rId1"/>
    <sheet name="DATA CRUDA" sheetId="3" r:id="rId2"/>
  </sheets>
  <definedNames>
    <definedName name="_xlnm.Print_Area" localSheetId="0">'ESTADISTICAS INSTITUCIONALES'!$A$1:$H$76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4" l="1"/>
  <c r="D64" i="4"/>
  <c r="C60" i="4"/>
  <c r="C61" i="4"/>
  <c r="C62" i="4"/>
  <c r="C63" i="4"/>
  <c r="C59" i="4"/>
  <c r="C64" i="4" l="1"/>
  <c r="C53" i="4"/>
  <c r="E15" i="3"/>
  <c r="D15" i="3"/>
  <c r="C15" i="3" l="1"/>
  <c r="C7" i="3" l="1"/>
</calcChain>
</file>

<file path=xl/sharedStrings.xml><?xml version="1.0" encoding="utf-8"?>
<sst xmlns="http://schemas.openxmlformats.org/spreadsheetml/2006/main" count="38" uniqueCount="25">
  <si>
    <t>San Juan</t>
  </si>
  <si>
    <t>Proyectos de Producción</t>
  </si>
  <si>
    <t>Cantidad</t>
  </si>
  <si>
    <t>Tipo de Proyecto</t>
  </si>
  <si>
    <t>Elias Piña</t>
  </si>
  <si>
    <t>Santo Domingo</t>
  </si>
  <si>
    <t>Producción</t>
  </si>
  <si>
    <t>Fondo Patrimonial de las Empresas Reformadas</t>
  </si>
  <si>
    <t>ESTADISTICAS INSTITUCIONALES</t>
  </si>
  <si>
    <t>Viviendas Economicas.</t>
  </si>
  <si>
    <t>Santiago Rodriguez</t>
  </si>
  <si>
    <t>Dajabon</t>
  </si>
  <si>
    <t>Total de proyectos</t>
  </si>
  <si>
    <t>Provincias</t>
  </si>
  <si>
    <t>Soluciones habitacionales</t>
  </si>
  <si>
    <t>Totales</t>
  </si>
  <si>
    <t>Proyecto en Ejecución por Provincia</t>
  </si>
  <si>
    <t>Viviendas Economicas</t>
  </si>
  <si>
    <t xml:space="preserve">ELABORADO POR: </t>
  </si>
  <si>
    <t>Arq. Francis Bussi</t>
  </si>
  <si>
    <t>Coordinadora de Arquitectura</t>
  </si>
  <si>
    <t>PROYECTOS EN EJECUCION PERIODO OCTUBRE-DICIEMBRE 2024</t>
  </si>
  <si>
    <t>Data Cruda</t>
  </si>
  <si>
    <t>Santiago Rodríguez</t>
  </si>
  <si>
    <t>Dajabón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</si>
</sst>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Palace Script MT"/>
      <family val="4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1" xfId="0" applyBorder="1"/>
    <xf numFmtId="0" fontId="3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9" fillId="0" borderId="0" xfId="0" applyNumberFormat="1" applyFont="1" applyAlignment="1">
      <alignment vertical="center"/>
    </xf>
    <xf numFmtId="4" fontId="10" fillId="0" borderId="4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4" fontId="10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</cellXfs>
  <cellStyles count="51">
    <cellStyle name="Comma 2" xfId="2" xr:uid="{00000000-0005-0000-0000-000000000000}"/>
    <cellStyle name="Millares 16" xfId="4" xr:uid="{00000000-0005-0000-0000-000001000000}"/>
    <cellStyle name="Millares 16 2" xfId="5" xr:uid="{00000000-0005-0000-0000-000002000000}"/>
    <cellStyle name="Millares 16 3" xfId="6" xr:uid="{00000000-0005-0000-0000-000003000000}"/>
    <cellStyle name="Millares 16 4" xfId="7" xr:uid="{00000000-0005-0000-0000-000004000000}"/>
    <cellStyle name="Millares 16 5" xfId="8" xr:uid="{00000000-0005-0000-0000-000005000000}"/>
    <cellStyle name="Millares 16 6" xfId="9" xr:uid="{00000000-0005-0000-0000-000006000000}"/>
    <cellStyle name="Millares 19" xfId="10" xr:uid="{00000000-0005-0000-0000-000007000000}"/>
    <cellStyle name="Millares 19 2" xfId="11" xr:uid="{00000000-0005-0000-0000-000008000000}"/>
    <cellStyle name="Millares 19 3" xfId="12" xr:uid="{00000000-0005-0000-0000-000009000000}"/>
    <cellStyle name="Millares 19 4" xfId="13" xr:uid="{00000000-0005-0000-0000-00000A000000}"/>
    <cellStyle name="Millares 19 5" xfId="14" xr:uid="{00000000-0005-0000-0000-00000B000000}"/>
    <cellStyle name="Millares 19 6" xfId="15" xr:uid="{00000000-0005-0000-0000-00000C000000}"/>
    <cellStyle name="Millares 2" xfId="3" xr:uid="{00000000-0005-0000-0000-00000D000000}"/>
    <cellStyle name="Millares 2 2" xfId="16" xr:uid="{00000000-0005-0000-0000-00000E000000}"/>
    <cellStyle name="Millares 2 2 2" xfId="17" xr:uid="{00000000-0005-0000-0000-00000F000000}"/>
    <cellStyle name="Millares 2 2 3" xfId="18" xr:uid="{00000000-0005-0000-0000-000010000000}"/>
    <cellStyle name="Millares 2 3" xfId="19" xr:uid="{00000000-0005-0000-0000-000011000000}"/>
    <cellStyle name="Millares 2 3 2" xfId="20" xr:uid="{00000000-0005-0000-0000-000012000000}"/>
    <cellStyle name="Millares 2 3 3" xfId="21" xr:uid="{00000000-0005-0000-0000-000013000000}"/>
    <cellStyle name="Millares 2 4" xfId="22" xr:uid="{00000000-0005-0000-0000-000014000000}"/>
    <cellStyle name="Millares 3" xfId="23" xr:uid="{00000000-0005-0000-0000-000015000000}"/>
    <cellStyle name="Millares 3 2" xfId="24" xr:uid="{00000000-0005-0000-0000-000016000000}"/>
    <cellStyle name="Millares 3 3" xfId="25" xr:uid="{00000000-0005-0000-0000-000017000000}"/>
    <cellStyle name="Millares 30" xfId="26" xr:uid="{00000000-0005-0000-0000-000018000000}"/>
    <cellStyle name="Millares 30 2" xfId="27" xr:uid="{00000000-0005-0000-0000-000019000000}"/>
    <cellStyle name="Millares 30 3" xfId="28" xr:uid="{00000000-0005-0000-0000-00001A000000}"/>
    <cellStyle name="Millares 30 4" xfId="29" xr:uid="{00000000-0005-0000-0000-00001B000000}"/>
    <cellStyle name="Millares 4 2" xfId="30" xr:uid="{00000000-0005-0000-0000-00001C000000}"/>
    <cellStyle name="Millares 5" xfId="31" xr:uid="{00000000-0005-0000-0000-00001D000000}"/>
    <cellStyle name="Millares 5 2" xfId="32" xr:uid="{00000000-0005-0000-0000-00001E000000}"/>
    <cellStyle name="Millares 5 3" xfId="33" xr:uid="{00000000-0005-0000-0000-00001F000000}"/>
    <cellStyle name="Normal" xfId="0" builtinId="0"/>
    <cellStyle name="Normal 2" xfId="34" xr:uid="{00000000-0005-0000-0000-000021000000}"/>
    <cellStyle name="Normal 2 2" xfId="35" xr:uid="{00000000-0005-0000-0000-000022000000}"/>
    <cellStyle name="Normal 2 2 2" xfId="36" xr:uid="{00000000-0005-0000-0000-000023000000}"/>
    <cellStyle name="Normal 2 2 3" xfId="37" xr:uid="{00000000-0005-0000-0000-000024000000}"/>
    <cellStyle name="Normal 2 3" xfId="38" xr:uid="{00000000-0005-0000-0000-000025000000}"/>
    <cellStyle name="Normal 2 3 2" xfId="39" xr:uid="{00000000-0005-0000-0000-000026000000}"/>
    <cellStyle name="Normal 2 3 3" xfId="40" xr:uid="{00000000-0005-0000-0000-000027000000}"/>
    <cellStyle name="Normal 2 4" xfId="41" xr:uid="{00000000-0005-0000-0000-000028000000}"/>
    <cellStyle name="Normal 2 5" xfId="42" xr:uid="{00000000-0005-0000-0000-000029000000}"/>
    <cellStyle name="Normal 2_REPORTE DE TRABAJOS EN PROYECTOS 2010" xfId="43" xr:uid="{00000000-0005-0000-0000-00002A000000}"/>
    <cellStyle name="Normal 3" xfId="1" xr:uid="{00000000-0005-0000-0000-00002B000000}"/>
    <cellStyle name="Normal 3 2" xfId="44" xr:uid="{00000000-0005-0000-0000-00002C000000}"/>
    <cellStyle name="Normal 3 2 2" xfId="45" xr:uid="{00000000-0005-0000-0000-00002D000000}"/>
    <cellStyle name="Normal 3 2 3" xfId="46" xr:uid="{00000000-0005-0000-0000-00002E000000}"/>
    <cellStyle name="Normal 3 3" xfId="47" xr:uid="{00000000-0005-0000-0000-00002F000000}"/>
    <cellStyle name="Normal 4" xfId="50" xr:uid="{00000000-0005-0000-0000-000030000000}"/>
    <cellStyle name="Normal 6 2" xfId="48" xr:uid="{00000000-0005-0000-0000-000031000000}"/>
    <cellStyle name="Porcentual 2" xfId="49" xr:uid="{00000000-0005-0000-0000-000032000000}"/>
  </cellStyles>
  <dxfs count="0"/>
  <tableStyles count="0" defaultTableStyle="TableStyleMedium9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CRUDA'!$B$5:$B$6</c:f>
              <c:strCache>
                <c:ptCount val="2"/>
                <c:pt idx="0">
                  <c:v>Viviendas Economicas.</c:v>
                </c:pt>
                <c:pt idx="1">
                  <c:v>Proyectos de Producción</c:v>
                </c:pt>
              </c:strCache>
            </c:strRef>
          </c:cat>
          <c:val>
            <c:numRef>
              <c:f>'DATA CRUDA'!$C$5:$C$6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1-4F21-BCD9-E0445D5A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91107072"/>
        <c:axId val="191108608"/>
      </c:barChart>
      <c:catAx>
        <c:axId val="191107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8608"/>
        <c:crosses val="autoZero"/>
        <c:auto val="1"/>
        <c:lblAlgn val="ctr"/>
        <c:lblOffset val="100"/>
        <c:noMultiLvlLbl val="0"/>
      </c:catAx>
      <c:valAx>
        <c:axId val="19110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7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Proyecto en Ejecución</a:t>
            </a:r>
            <a:r>
              <a:rPr lang="en-US" b="1" baseline="0">
                <a:solidFill>
                  <a:sysClr val="windowText" lastClr="000000"/>
                </a:solidFill>
              </a:rPr>
              <a:t> por Provincia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'DATA CRUDA'!$C$9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noFill/>
            </a:ln>
          </c:spPr>
          <c:explosion val="32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56C-4A16-A00E-0EAD68D39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56C-4A16-A00E-0EAD68D39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56C-4A16-A00E-0EAD68D396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56C-4A16-A00E-0EAD68D396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56C-4A16-A00E-0EAD68D39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56C-4A16-A00E-0EAD68D396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56C-4A16-A00E-0EAD68D396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56C-4A16-A00E-0EAD68D396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56C-4A16-A00E-0EAD68D396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56C-4A16-A00E-0EAD68D396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56C-4A16-A00E-0EAD68D39630}"/>
              </c:ext>
            </c:extLst>
          </c:dPt>
          <c:cat>
            <c:strRef>
              <c:f>'DATA CRUDA'!$B$10:$B$14</c:f>
              <c:strCache>
                <c:ptCount val="5"/>
                <c:pt idx="0">
                  <c:v>Elias Piña</c:v>
                </c:pt>
                <c:pt idx="1">
                  <c:v>San Juan</c:v>
                </c:pt>
                <c:pt idx="2">
                  <c:v>Santo Domingo</c:v>
                </c:pt>
                <c:pt idx="3">
                  <c:v>Santiago Rodriguez</c:v>
                </c:pt>
                <c:pt idx="4">
                  <c:v>Dajabon</c:v>
                </c:pt>
              </c:strCache>
            </c:strRef>
          </c:cat>
          <c:val>
            <c:numRef>
              <c:f>'DATA CRUDA'!$C$10:$C$14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6C-4A16-A00E-0EAD68D3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9</xdr:row>
      <xdr:rowOff>101599</xdr:rowOff>
    </xdr:from>
    <xdr:to>
      <xdr:col>7</xdr:col>
      <xdr:colOff>463549</xdr:colOff>
      <xdr:row>26</xdr:row>
      <xdr:rowOff>117475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7</xdr:row>
      <xdr:rowOff>142875</xdr:rowOff>
    </xdr:from>
    <xdr:to>
      <xdr:col>6</xdr:col>
      <xdr:colOff>238125</xdr:colOff>
      <xdr:row>9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933700" y="1562100"/>
          <a:ext cx="19526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DO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Tipos de Proyectos</a:t>
          </a:r>
        </a:p>
      </xdr:txBody>
    </xdr:sp>
    <xdr:clientData/>
  </xdr:twoCellAnchor>
  <xdr:twoCellAnchor>
    <xdr:from>
      <xdr:col>1</xdr:col>
      <xdr:colOff>552450</xdr:colOff>
      <xdr:row>30</xdr:row>
      <xdr:rowOff>95250</xdr:rowOff>
    </xdr:from>
    <xdr:to>
      <xdr:col>1</xdr:col>
      <xdr:colOff>962025</xdr:colOff>
      <xdr:row>33</xdr:row>
      <xdr:rowOff>133350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038850" y="59245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>
    <xdr:from>
      <xdr:col>1</xdr:col>
      <xdr:colOff>714375</xdr:colOff>
      <xdr:row>32</xdr:row>
      <xdr:rowOff>133350</xdr:rowOff>
    </xdr:from>
    <xdr:to>
      <xdr:col>2</xdr:col>
      <xdr:colOff>47625</xdr:colOff>
      <xdr:row>35</xdr:row>
      <xdr:rowOff>171450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00775" y="63436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 editAs="oneCell">
    <xdr:from>
      <xdr:col>2</xdr:col>
      <xdr:colOff>733425</xdr:colOff>
      <xdr:row>0</xdr:row>
      <xdr:rowOff>85726</xdr:rowOff>
    </xdr:from>
    <xdr:to>
      <xdr:col>6</xdr:col>
      <xdr:colOff>555626</xdr:colOff>
      <xdr:row>3</xdr:row>
      <xdr:rowOff>132061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94"/>
        <a:stretch/>
      </xdr:blipFill>
      <xdr:spPr>
        <a:xfrm>
          <a:off x="2514600" y="85726"/>
          <a:ext cx="2689226" cy="61783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27</xdr:row>
      <xdr:rowOff>190499</xdr:rowOff>
    </xdr:from>
    <xdr:to>
      <xdr:col>7</xdr:col>
      <xdr:colOff>419100</xdr:colOff>
      <xdr:row>45</xdr:row>
      <xdr:rowOff>190499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M73"/>
  <sheetViews>
    <sheetView tabSelected="1" view="pageBreakPreview" zoomScaleNormal="100" zoomScaleSheetLayoutView="100" workbookViewId="0">
      <selection sqref="A1:H76"/>
    </sheetView>
  </sheetViews>
  <sheetFormatPr baseColWidth="10" defaultColWidth="9.109375" defaultRowHeight="14.4" x14ac:dyDescent="0.3"/>
  <cols>
    <col min="2" max="2" width="17.5546875" customWidth="1"/>
    <col min="3" max="3" width="14" customWidth="1"/>
    <col min="4" max="4" width="15.33203125" customWidth="1"/>
    <col min="6" max="6" width="4.5546875" customWidth="1"/>
    <col min="7" max="7" width="19.5546875" customWidth="1"/>
    <col min="8" max="8" width="14.33203125" customWidth="1"/>
  </cols>
  <sheetData>
    <row r="4" spans="1:13" x14ac:dyDescent="0.3">
      <c r="I4" s="1"/>
      <c r="M4" s="1"/>
    </row>
    <row r="5" spans="1:13" ht="17.25" customHeight="1" x14ac:dyDescent="0.3">
      <c r="A5" s="28" t="s">
        <v>7</v>
      </c>
      <c r="B5" s="28"/>
      <c r="C5" s="28"/>
      <c r="D5" s="28"/>
      <c r="E5" s="28"/>
      <c r="F5" s="28"/>
      <c r="G5" s="28"/>
      <c r="H5" s="28"/>
      <c r="I5" s="3"/>
      <c r="J5" s="3"/>
      <c r="K5" s="3"/>
      <c r="L5" s="3"/>
      <c r="M5" s="3"/>
    </row>
    <row r="6" spans="1:13" ht="16.5" customHeight="1" x14ac:dyDescent="0.3">
      <c r="A6" s="27" t="s">
        <v>8</v>
      </c>
      <c r="B6" s="27"/>
      <c r="C6" s="27"/>
      <c r="D6" s="27"/>
      <c r="E6" s="27"/>
      <c r="F6" s="27"/>
      <c r="G6" s="27"/>
      <c r="H6" s="27"/>
      <c r="I6" s="4"/>
      <c r="J6" s="4"/>
      <c r="K6" s="4"/>
      <c r="L6" s="4"/>
      <c r="M6" s="4"/>
    </row>
    <row r="7" spans="1:13" ht="18" customHeight="1" x14ac:dyDescent="0.3">
      <c r="A7" s="27" t="s">
        <v>21</v>
      </c>
      <c r="B7" s="27"/>
      <c r="C7" s="27"/>
      <c r="D7" s="27"/>
      <c r="E7" s="27"/>
      <c r="F7" s="27"/>
      <c r="G7" s="27"/>
      <c r="H7" s="27"/>
      <c r="I7" s="2"/>
    </row>
    <row r="38" ht="18.75" customHeight="1" x14ac:dyDescent="0.3"/>
    <row r="50" spans="1:8" x14ac:dyDescent="0.3">
      <c r="A50" s="32" t="s">
        <v>3</v>
      </c>
      <c r="B50" s="33"/>
      <c r="C50" s="11" t="s">
        <v>2</v>
      </c>
    </row>
    <row r="51" spans="1:8" x14ac:dyDescent="0.3">
      <c r="A51" s="30" t="s">
        <v>17</v>
      </c>
      <c r="B51" s="31"/>
      <c r="C51" s="21">
        <v>2</v>
      </c>
    </row>
    <row r="52" spans="1:8" x14ac:dyDescent="0.3">
      <c r="A52" s="30" t="s">
        <v>1</v>
      </c>
      <c r="B52" s="31"/>
      <c r="C52" s="21">
        <v>3</v>
      </c>
    </row>
    <row r="53" spans="1:8" x14ac:dyDescent="0.3">
      <c r="A53" s="24" t="s">
        <v>12</v>
      </c>
      <c r="B53" s="24"/>
      <c r="C53" s="11">
        <f>SUM(C51:C52)</f>
        <v>5</v>
      </c>
    </row>
    <row r="54" spans="1:8" x14ac:dyDescent="0.3">
      <c r="A54" s="12"/>
      <c r="B54" s="12"/>
      <c r="C54" s="13"/>
    </row>
    <row r="55" spans="1:8" x14ac:dyDescent="0.3">
      <c r="A55" s="12"/>
      <c r="B55" s="12"/>
      <c r="C55" s="13"/>
    </row>
    <row r="56" spans="1:8" x14ac:dyDescent="0.3">
      <c r="A56" s="12"/>
      <c r="B56" s="12"/>
      <c r="C56" s="13"/>
    </row>
    <row r="57" spans="1:8" ht="15" customHeight="1" x14ac:dyDescent="0.3">
      <c r="A57" s="34" t="s">
        <v>16</v>
      </c>
      <c r="B57" s="34"/>
      <c r="C57" s="34"/>
      <c r="D57" s="34"/>
      <c r="E57" s="34"/>
      <c r="F57" s="34"/>
      <c r="G57" s="22"/>
      <c r="H57" s="22"/>
    </row>
    <row r="58" spans="1:8" ht="31.2" x14ac:dyDescent="0.3">
      <c r="A58" s="29" t="s">
        <v>13</v>
      </c>
      <c r="B58" s="29"/>
      <c r="C58" s="20" t="s">
        <v>2</v>
      </c>
      <c r="D58" s="20" t="s">
        <v>14</v>
      </c>
      <c r="E58" s="29" t="s">
        <v>6</v>
      </c>
      <c r="F58" s="29"/>
    </row>
    <row r="59" spans="1:8" ht="15" customHeight="1" x14ac:dyDescent="0.3">
      <c r="A59" s="25" t="s">
        <v>4</v>
      </c>
      <c r="B59" s="25"/>
      <c r="C59" s="21">
        <f>SUM(D59:F59)</f>
        <v>1</v>
      </c>
      <c r="D59" s="21">
        <v>0</v>
      </c>
      <c r="E59" s="26">
        <v>1</v>
      </c>
      <c r="F59" s="26"/>
    </row>
    <row r="60" spans="1:8" ht="15" customHeight="1" x14ac:dyDescent="0.3">
      <c r="A60" s="25" t="s">
        <v>0</v>
      </c>
      <c r="B60" s="25"/>
      <c r="C60" s="21">
        <f>SUM(D60:F60)</f>
        <v>1</v>
      </c>
      <c r="D60" s="21">
        <v>1</v>
      </c>
      <c r="E60" s="26">
        <v>0</v>
      </c>
      <c r="F60" s="26"/>
    </row>
    <row r="61" spans="1:8" ht="15" customHeight="1" x14ac:dyDescent="0.3">
      <c r="A61" s="25" t="s">
        <v>5</v>
      </c>
      <c r="B61" s="25"/>
      <c r="C61" s="21">
        <f>SUM(D61:F61)</f>
        <v>1</v>
      </c>
      <c r="D61" s="21">
        <v>1</v>
      </c>
      <c r="E61" s="26">
        <v>0</v>
      </c>
      <c r="F61" s="26"/>
    </row>
    <row r="62" spans="1:8" ht="15" customHeight="1" x14ac:dyDescent="0.3">
      <c r="A62" s="25" t="s">
        <v>23</v>
      </c>
      <c r="B62" s="25"/>
      <c r="C62" s="21">
        <f>SUM(D62:F62)</f>
        <v>1</v>
      </c>
      <c r="D62" s="21">
        <v>0</v>
      </c>
      <c r="E62" s="26">
        <v>1</v>
      </c>
      <c r="F62" s="26"/>
    </row>
    <row r="63" spans="1:8" ht="15" customHeight="1" x14ac:dyDescent="0.3">
      <c r="A63" s="25" t="s">
        <v>24</v>
      </c>
      <c r="B63" s="25"/>
      <c r="C63" s="21">
        <f>SUM(D63:F63)</f>
        <v>1</v>
      </c>
      <c r="D63" s="21">
        <v>0</v>
      </c>
      <c r="E63" s="26">
        <v>1</v>
      </c>
      <c r="F63" s="26"/>
    </row>
    <row r="64" spans="1:8" ht="15" customHeight="1" x14ac:dyDescent="0.3">
      <c r="A64" s="24" t="s">
        <v>15</v>
      </c>
      <c r="B64" s="24"/>
      <c r="C64" s="11">
        <f>SUM(C59:C63)</f>
        <v>5</v>
      </c>
      <c r="D64" s="11">
        <f>SUM(D59:D63)</f>
        <v>2</v>
      </c>
      <c r="E64" s="23">
        <f>SUM(E59:F63)</f>
        <v>3</v>
      </c>
      <c r="F64" s="23"/>
    </row>
    <row r="70" spans="3:6" x14ac:dyDescent="0.3">
      <c r="C70" s="19" t="s">
        <v>18</v>
      </c>
    </row>
    <row r="71" spans="3:6" x14ac:dyDescent="0.3">
      <c r="C71" s="14"/>
    </row>
    <row r="72" spans="3:6" x14ac:dyDescent="0.3">
      <c r="D72" s="17"/>
      <c r="E72" s="15" t="s">
        <v>19</v>
      </c>
      <c r="F72" s="18"/>
    </row>
    <row r="73" spans="3:6" x14ac:dyDescent="0.3">
      <c r="D73" s="1"/>
      <c r="E73" s="16" t="s">
        <v>20</v>
      </c>
    </row>
  </sheetData>
  <sheetProtection algorithmName="SHA-512" hashValue="/3jDoSrqVrwVJSOiI9H4tD+U1FuYQobdfsoK99L9slvT/Zsw6zS/nnwZTU9cWOjPlSCtiMH19Z50LYpWfOElqA==" saltValue="TKY0WySzbodZHaKjFXStOQ==" spinCount="100000" sheet="1" objects="1" scenarios="1"/>
  <mergeCells count="22">
    <mergeCell ref="A7:H7"/>
    <mergeCell ref="A6:H6"/>
    <mergeCell ref="A5:H5"/>
    <mergeCell ref="A58:B58"/>
    <mergeCell ref="A53:B53"/>
    <mergeCell ref="A52:B52"/>
    <mergeCell ref="A51:B51"/>
    <mergeCell ref="A50:B50"/>
    <mergeCell ref="A57:F57"/>
    <mergeCell ref="E58:F58"/>
    <mergeCell ref="E64:F64"/>
    <mergeCell ref="A64:B64"/>
    <mergeCell ref="A62:B62"/>
    <mergeCell ref="A63:B63"/>
    <mergeCell ref="E59:F59"/>
    <mergeCell ref="E60:F60"/>
    <mergeCell ref="E61:F61"/>
    <mergeCell ref="A59:B59"/>
    <mergeCell ref="A60:B60"/>
    <mergeCell ref="A61:B61"/>
    <mergeCell ref="E62:F62"/>
    <mergeCell ref="E63:F63"/>
  </mergeCells>
  <pageMargins left="0.7" right="0.7" top="0.75" bottom="0.75" header="0.3" footer="0.3"/>
  <pageSetup paperSize="5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15"/>
  <sheetViews>
    <sheetView workbookViewId="0">
      <selection activeCell="F30" sqref="F30"/>
    </sheetView>
  </sheetViews>
  <sheetFormatPr baseColWidth="10" defaultColWidth="9.109375" defaultRowHeight="14.4" x14ac:dyDescent="0.3"/>
  <cols>
    <col min="2" max="2" width="34.33203125" customWidth="1"/>
    <col min="3" max="3" width="13.88671875" customWidth="1"/>
    <col min="4" max="4" width="15.5546875" customWidth="1"/>
    <col min="5" max="5" width="13.44140625" customWidth="1"/>
  </cols>
  <sheetData>
    <row r="1" spans="2:5" x14ac:dyDescent="0.3">
      <c r="B1" s="13" t="s">
        <v>22</v>
      </c>
    </row>
    <row r="4" spans="2:5" ht="15.6" x14ac:dyDescent="0.3">
      <c r="B4" s="7" t="s">
        <v>3</v>
      </c>
      <c r="C4" s="7" t="s">
        <v>2</v>
      </c>
    </row>
    <row r="5" spans="2:5" x14ac:dyDescent="0.3">
      <c r="B5" s="6" t="s">
        <v>9</v>
      </c>
      <c r="C5" s="5">
        <v>2</v>
      </c>
    </row>
    <row r="6" spans="2:5" x14ac:dyDescent="0.3">
      <c r="B6" s="6" t="s">
        <v>1</v>
      </c>
      <c r="C6" s="5">
        <v>3</v>
      </c>
    </row>
    <row r="7" spans="2:5" x14ac:dyDescent="0.3">
      <c r="B7" s="9" t="s">
        <v>12</v>
      </c>
      <c r="C7" s="8">
        <f>SUM(C5:C6)</f>
        <v>5</v>
      </c>
    </row>
    <row r="9" spans="2:5" ht="31.2" x14ac:dyDescent="0.3">
      <c r="B9" s="10" t="s">
        <v>13</v>
      </c>
      <c r="C9" s="10" t="s">
        <v>2</v>
      </c>
      <c r="D9" s="10" t="s">
        <v>14</v>
      </c>
      <c r="E9" s="10" t="s">
        <v>6</v>
      </c>
    </row>
    <row r="10" spans="2:5" x14ac:dyDescent="0.3">
      <c r="B10" s="5" t="s">
        <v>4</v>
      </c>
      <c r="C10" s="5">
        <v>1</v>
      </c>
      <c r="D10" s="5"/>
      <c r="E10" s="5">
        <v>1</v>
      </c>
    </row>
    <row r="11" spans="2:5" x14ac:dyDescent="0.3">
      <c r="B11" s="5" t="s">
        <v>0</v>
      </c>
      <c r="C11" s="5">
        <v>1</v>
      </c>
      <c r="D11" s="5">
        <v>1</v>
      </c>
      <c r="E11" s="5">
        <v>0</v>
      </c>
    </row>
    <row r="12" spans="2:5" x14ac:dyDescent="0.3">
      <c r="B12" s="5" t="s">
        <v>5</v>
      </c>
      <c r="C12" s="5">
        <v>1</v>
      </c>
      <c r="D12" s="5">
        <v>1</v>
      </c>
      <c r="E12" s="5"/>
    </row>
    <row r="13" spans="2:5" x14ac:dyDescent="0.3">
      <c r="B13" s="5" t="s">
        <v>10</v>
      </c>
      <c r="C13" s="5">
        <v>1</v>
      </c>
      <c r="D13" s="5"/>
      <c r="E13" s="5">
        <v>1</v>
      </c>
    </row>
    <row r="14" spans="2:5" x14ac:dyDescent="0.3">
      <c r="B14" s="5" t="s">
        <v>11</v>
      </c>
      <c r="C14" s="5">
        <v>1</v>
      </c>
      <c r="D14" s="5"/>
      <c r="E14" s="5">
        <v>1</v>
      </c>
    </row>
    <row r="15" spans="2:5" x14ac:dyDescent="0.3">
      <c r="B15" s="9" t="s">
        <v>15</v>
      </c>
      <c r="C15" s="8">
        <f>SUM(C10:C14)</f>
        <v>5</v>
      </c>
      <c r="D15" s="8">
        <f>SUM(D10:D14)</f>
        <v>2</v>
      </c>
      <c r="E15" s="8">
        <f>SUM(E10:E14)</f>
        <v>3</v>
      </c>
    </row>
  </sheetData>
  <sheetProtection algorithmName="SHA-512" hashValue="FtoiPIVhnJ+eEbSV7mjEPQJnU5k6oMZ3zsM0Q4J6FWz+zU7E+YOVHFonhbnkE35kw+m40VYcZA07Abi9NLOEwg==" saltValue="QFCgPIrU79DSthMUrxd/tQ==" spinCount="100000" sheet="1" objects="1" scenarios="1"/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ESTADISTICAS INSTITUCIONALES</vt:lpstr>
      <vt:lpstr>DATA CRUDA</vt:lpstr>
      <vt:lpstr>'ESTADISTICAS INSTITUCIONALES'!Área_de_impresión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Desirée Marín</cp:lastModifiedBy>
  <cp:lastPrinted>2025-03-18T18:14:12Z</cp:lastPrinted>
  <dcterms:created xsi:type="dcterms:W3CDTF">2015-04-06T13:40:03Z</dcterms:created>
  <dcterms:modified xsi:type="dcterms:W3CDTF">2025-03-19T16:17:54Z</dcterms:modified>
</cp:coreProperties>
</file>