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5/AÑO 2025/Cuentas por pagar 2025/Estados Cuentas  por pagar Web/2025/"/>
    </mc:Choice>
  </mc:AlternateContent>
  <xr:revisionPtr revIDLastSave="2467" documentId="13_ncr:1_{7C689172-A794-4C28-BCA1-A1FE35F1CC94}" xr6:coauthVersionLast="47" xr6:coauthVersionMax="47" xr10:uidLastSave="{AE11FAD9-4F39-4393-A850-4D71727A2981}"/>
  <bookViews>
    <workbookView xWindow="-120" yWindow="-120" windowWidth="20730" windowHeight="11160" xr2:uid="{00000000-000D-0000-FFFF-FFFF00000000}"/>
  </bookViews>
  <sheets>
    <sheet name="ESTADO DE CTA SUPLID ENE 2025" sheetId="1" r:id="rId1"/>
    <sheet name="Hoja2" sheetId="2" r:id="rId2"/>
  </sheets>
  <definedNames>
    <definedName name="_xlnm.Print_Area" localSheetId="0">'ESTADO DE CTA SUPLID ENE 2025'!$A$2:$K$39</definedName>
    <definedName name="_xlnm.Print_Area" localSheetId="1">Hoja2!#REF!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" l="1"/>
  <c r="J31" i="1" s="1"/>
  <c r="J27" i="1"/>
  <c r="J30" i="1"/>
  <c r="J24" i="1"/>
  <c r="J25" i="1"/>
  <c r="J26" i="1"/>
  <c r="J23" i="1"/>
  <c r="I30" i="1"/>
  <c r="I26" i="1"/>
  <c r="I29" i="1"/>
  <c r="I28" i="1"/>
  <c r="I27" i="1"/>
  <c r="I24" i="1"/>
  <c r="I23" i="1"/>
  <c r="I22" i="1"/>
  <c r="I21" i="1"/>
  <c r="I20" i="1"/>
  <c r="I19" i="1"/>
  <c r="I18" i="1"/>
  <c r="J18" i="1" s="1"/>
  <c r="I11" i="1"/>
  <c r="I9" i="1"/>
  <c r="I17" i="1"/>
  <c r="I25" i="1"/>
</calcChain>
</file>

<file path=xl/sharedStrings.xml><?xml version="1.0" encoding="utf-8"?>
<sst xmlns="http://schemas.openxmlformats.org/spreadsheetml/2006/main" count="136" uniqueCount="103">
  <si>
    <t>FONDO PATRIMONIAL DE LAS EMPRESAS REFORMADAS</t>
  </si>
  <si>
    <t>ESTADO CUENTA A SUPLIDORES</t>
  </si>
  <si>
    <t>No. De Factura o Comprobante</t>
  </si>
  <si>
    <t>Codificación Objetal</t>
  </si>
  <si>
    <t>Fecha de Factura</t>
  </si>
  <si>
    <t>Monto Facturado RD$</t>
  </si>
  <si>
    <t>Monto Pagado</t>
  </si>
  <si>
    <t>Monto Pendiente</t>
  </si>
  <si>
    <t>Estado</t>
  </si>
  <si>
    <t>Concepto</t>
  </si>
  <si>
    <t xml:space="preserve">                                         Carlos Subervi</t>
  </si>
  <si>
    <t xml:space="preserve">                                         Enc.Division Contabilidad </t>
  </si>
  <si>
    <t>Eddy Dominguez</t>
  </si>
  <si>
    <t xml:space="preserve">  Contador</t>
  </si>
  <si>
    <t>Analista</t>
  </si>
  <si>
    <t>_______________________</t>
  </si>
  <si>
    <t>Proveedor</t>
  </si>
  <si>
    <t>Item</t>
  </si>
  <si>
    <t>Fecha Limite de pago</t>
  </si>
  <si>
    <t>COMPLETO</t>
  </si>
  <si>
    <t>PENDIENTE</t>
  </si>
  <si>
    <t xml:space="preserve">EDESUR </t>
  </si>
  <si>
    <t>2.2.1.6.01</t>
  </si>
  <si>
    <t>HUMANO SEGUROS,S.A.</t>
  </si>
  <si>
    <t>2.2.6.3.01</t>
  </si>
  <si>
    <t>SENASA</t>
  </si>
  <si>
    <t>CAASD</t>
  </si>
  <si>
    <t>2.2.1.7.01</t>
  </si>
  <si>
    <t>MAPFRE SALUD ARS,S.A</t>
  </si>
  <si>
    <t>AYUNTAMIENTO DEL DISTRITO NACIONAL</t>
  </si>
  <si>
    <t>2.2.1.8.01</t>
  </si>
  <si>
    <t>2.2.7.2.06</t>
  </si>
  <si>
    <t>2.2.8.7.02</t>
  </si>
  <si>
    <t>2.7.1.2.01</t>
  </si>
  <si>
    <t>2.2.8.7.05</t>
  </si>
  <si>
    <t>2.2.5.3.02</t>
  </si>
  <si>
    <t>ISABEL CONSUELO PAULINO</t>
  </si>
  <si>
    <t xml:space="preserve">NOTARIZACIÓN DE DOCUMENTOS </t>
  </si>
  <si>
    <t>SERVICIO ENERGIA ELÉCTRICA DEL EDIFICIO DR.RAFAEL KASSE ACTA,PERÍODO 02/12/2024 AL 02/01/2025.</t>
  </si>
  <si>
    <t>E450000006844</t>
  </si>
  <si>
    <t>E450000002841</t>
  </si>
  <si>
    <t>SEGURO MÉDICO PÓLIZA No.24733, PERÍODO 01/01/2025 AL 31/01/2025.</t>
  </si>
  <si>
    <t>E450000000749</t>
  </si>
  <si>
    <t xml:space="preserve">SEGURO MÉDICO PÓLIZA 989837 PLAN ESPECIAL, PERÍODO 01/01/2025 AL 31/01//2025  </t>
  </si>
  <si>
    <t>E450000000448</t>
  </si>
  <si>
    <t>SEGURO MÉDICO PÓLIZA 991964 PLAN PRESTIGE, PERÍODO 01/01/2025 AL 31/01/2025</t>
  </si>
  <si>
    <t>E450000000449</t>
  </si>
  <si>
    <t>B1500156436</t>
  </si>
  <si>
    <t>B1500156469</t>
  </si>
  <si>
    <t>SERVICIO DE AGUA  DE POZO, CORRESPONDIENTE AL  PERÍODO, MES DE ENERO 2025.</t>
  </si>
  <si>
    <t>B1500059689</t>
  </si>
  <si>
    <t>SERVICIO DE RECOGIDA DE BASURA DEL EDIFICIO DR. RAFAEL KASSA ACTA, MES ENERO 2025.</t>
  </si>
  <si>
    <t>B1500000020</t>
  </si>
  <si>
    <t>MANUEL ERCIDES DE LOS SANTOS BAUTISTA</t>
  </si>
  <si>
    <t>B1500000252</t>
  </si>
  <si>
    <t>GP SOFTWARE &amp; CONSULTING, S.R.L.</t>
  </si>
  <si>
    <t>E450000000101</t>
  </si>
  <si>
    <t>ICU SOLUCIONES EMPRESARIALES, SRL</t>
  </si>
  <si>
    <t>SERVICIO DE RENTA (15) IMPRESORAS COPIADORAS  MULT.PARA FONPER,MES DICIEMBRE  2024,</t>
  </si>
  <si>
    <t>B1500000873</t>
  </si>
  <si>
    <t>BOTDOM INGENIERIA, SRL</t>
  </si>
  <si>
    <t>B1500000039</t>
  </si>
  <si>
    <t>2.2.8.7.06/  2.3.9.9.01</t>
  </si>
  <si>
    <t>DISTRIBUIDORES DE PETROLEO, S.A.</t>
  </si>
  <si>
    <t>ADQUISICIÓN DE COMBUSTIBLE EN MODALIDAD DE TICKETS PARA LA FLOTILLA VEHICULAR DE FONPER</t>
  </si>
  <si>
    <t>E450000001746</t>
  </si>
  <si>
    <t>2.3.7.1.02/ 2.3.7.1.01</t>
  </si>
  <si>
    <t>COMPANIA DOMINICANA DE TELEFONOS,S.A.</t>
  </si>
  <si>
    <t>E450000065893</t>
  </si>
  <si>
    <t>2.2.1.3.01</t>
  </si>
  <si>
    <t>E450000065595</t>
  </si>
  <si>
    <t>2.2.1.5.01</t>
  </si>
  <si>
    <t>E4500000065737</t>
  </si>
  <si>
    <t>FLOW, SRL</t>
  </si>
  <si>
    <t xml:space="preserve">ADQUISICIÓN DE MOBILIARIOS DE OFICINA PARA USO DEL FONPER. </t>
  </si>
  <si>
    <t>B1500001467</t>
  </si>
  <si>
    <t>2.6.1.1.01</t>
  </si>
  <si>
    <t>ADQUISICIÓN DE ORNAMENTOS PARA EL FONPER</t>
  </si>
  <si>
    <t>B1500000040</t>
  </si>
  <si>
    <t>2.3.9.9.01</t>
  </si>
  <si>
    <t>REFRIASU LOGISTIC AND CONSTRUCTION. S.R.L.</t>
  </si>
  <si>
    <t>AVANCE 20% P/CONTRATACIÓN DE SERVICIO DE REESTRUCTURACIÓN DEL SISTEMA ELECTRICO DEL FONPER</t>
  </si>
  <si>
    <t>B1500000283</t>
  </si>
  <si>
    <t>2.2.7.1.06</t>
  </si>
  <si>
    <t>E450000066805</t>
  </si>
  <si>
    <t>CENTRO AUTOMOTRIZ REMESA S.R.L.</t>
  </si>
  <si>
    <t>MANTENIMIENTO PREVENTIVO Y CORRECTIVO DE LA FLOTILLA VEHICULAR DEL FONPER</t>
  </si>
  <si>
    <t>B1500002330</t>
  </si>
  <si>
    <t>ENERO 2025</t>
  </si>
  <si>
    <t>Celia Massiel Cuevas</t>
  </si>
  <si>
    <t>CUB #5 FINAL MAS ADENDAS 1 Y 2 PARA CONSTRUCCION LOTE #10 DE 15 VIVIENDAS ECONOMICAS EN SAN JUAN</t>
  </si>
  <si>
    <t>SEGURO MÉDICO PÓLIZA EMPLEADOS  30-95-207920, PERÍODO 01/01/2025 AL 31/01/2025.</t>
  </si>
  <si>
    <t>SERVICIO DE AGUA POTABLE,CORRESPONDIENTE AL, PERÍODO MES DE ENERO  2025.</t>
  </si>
  <si>
    <t>SERVICIOS TÉCNICOS Y MANTENIMIENTO AL PROGRAMA SIGAF, MES ENERO  2025.</t>
  </si>
  <si>
    <t xml:space="preserve">SERVICIO DE MONTAJE, DESMONTAJE Y SUMINISTRO DE ARTÍCULOS NAVIDEÑOS PARA EL FONPER. </t>
  </si>
  <si>
    <t>SERVICIO TELÉFONICO DE LA CTA. 710383701, MES DE ENERO 2025</t>
  </si>
  <si>
    <t>SERVICIO TELÉFONICO DE LA CTA. 710383756, MES DE ENERO 2025</t>
  </si>
  <si>
    <t>SERVICIO TELÉFONICO DE LA CTA. 704450379, MES DE ENERO 2025</t>
  </si>
  <si>
    <t>SERVICIO TELÉFONICO DE LA CTA. 780833009, MES DE ENERO 2025</t>
  </si>
  <si>
    <t>PHIFCET, SRL</t>
  </si>
  <si>
    <t>B1500000126</t>
  </si>
  <si>
    <t xml:space="preserve">SERVICIO DE ALQUILER DE (20)PARQUEOS PARA PERSONAL DEL FONPER, CORRESPONDIENTE AL MES DE ENERO 2025 </t>
  </si>
  <si>
    <t>2.2.5.8.01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</si>
</sst>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8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164" fontId="6" fillId="0" borderId="0" xfId="1" applyFont="1"/>
    <xf numFmtId="14" fontId="6" fillId="0" borderId="0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4" fontId="7" fillId="0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9" fillId="0" borderId="3" xfId="3" applyFont="1" applyBorder="1" applyAlignment="1">
      <alignment horizontal="center" wrapText="1"/>
    </xf>
    <xf numFmtId="0" fontId="9" fillId="2" borderId="3" xfId="3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2" borderId="0" xfId="0" applyFont="1" applyFill="1" applyAlignment="1">
      <alignment vertical="center"/>
    </xf>
    <xf numFmtId="164" fontId="13" fillId="2" borderId="0" xfId="1" applyFont="1" applyFill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14" fontId="13" fillId="2" borderId="3" xfId="1" applyNumberFormat="1" applyFont="1" applyFill="1" applyBorder="1" applyAlignment="1">
      <alignment horizontal="center"/>
    </xf>
    <xf numFmtId="164" fontId="13" fillId="2" borderId="3" xfId="1" applyFont="1" applyFill="1" applyBorder="1" applyAlignment="1" applyProtection="1">
      <alignment horizontal="left" wrapText="1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wrapText="1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2" borderId="3" xfId="0" applyFont="1" applyFill="1" applyBorder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3" fillId="2" borderId="3" xfId="0" applyFont="1" applyFill="1" applyBorder="1" applyProtection="1">
      <protection locked="0"/>
    </xf>
    <xf numFmtId="0" fontId="13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 applyProtection="1">
      <alignment horizontal="center"/>
      <protection locked="0"/>
    </xf>
    <xf numFmtId="14" fontId="13" fillId="2" borderId="3" xfId="1" applyNumberFormat="1" applyFont="1" applyFill="1" applyBorder="1" applyAlignment="1" applyProtection="1">
      <alignment horizontal="center" wrapText="1"/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164" fontId="13" fillId="2" borderId="0" xfId="1" applyFont="1" applyFill="1" applyBorder="1" applyAlignment="1" applyProtection="1">
      <alignment horizontal="left" wrapText="1"/>
      <protection locked="0"/>
    </xf>
    <xf numFmtId="14" fontId="13" fillId="2" borderId="0" xfId="1" applyNumberFormat="1" applyFont="1" applyFill="1" applyBorder="1" applyAlignment="1" applyProtection="1">
      <alignment horizontal="center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14" fontId="13" fillId="2" borderId="0" xfId="1" applyNumberFormat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center"/>
    </xf>
    <xf numFmtId="4" fontId="13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2" borderId="0" xfId="1" applyFont="1" applyFill="1" applyBorder="1" applyAlignment="1" applyProtection="1">
      <alignment horizontal="center" wrapText="1"/>
      <protection locked="0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 applyProtection="1">
      <alignment horizontal="center" vertical="center"/>
      <protection locked="0"/>
    </xf>
    <xf numFmtId="14" fontId="13" fillId="2" borderId="0" xfId="1" applyNumberFormat="1" applyFont="1" applyFill="1" applyBorder="1" applyAlignment="1">
      <alignment horizontal="center" vertical="center"/>
    </xf>
    <xf numFmtId="164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3" fillId="2" borderId="0" xfId="1" applyFont="1" applyFill="1" applyBorder="1" applyAlignment="1">
      <alignment vertical="center"/>
    </xf>
    <xf numFmtId="164" fontId="13" fillId="0" borderId="5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1" applyFont="1" applyAlignment="1">
      <alignment horizontal="center" vertical="center"/>
    </xf>
    <xf numFmtId="4" fontId="13" fillId="2" borderId="9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3" borderId="1" xfId="3" applyFont="1" applyFill="1" applyBorder="1" applyAlignment="1">
      <alignment horizontal="center" wrapText="1"/>
    </xf>
    <xf numFmtId="0" fontId="8" fillId="3" borderId="2" xfId="3" applyFont="1" applyFill="1" applyBorder="1" applyAlignment="1">
      <alignment horizontal="center" wrapText="1"/>
    </xf>
    <xf numFmtId="0" fontId="13" fillId="3" borderId="10" xfId="3" applyFont="1" applyFill="1" applyBorder="1" applyAlignment="1">
      <alignment horizontal="center" wrapText="1"/>
    </xf>
    <xf numFmtId="0" fontId="13" fillId="3" borderId="11" xfId="3" applyFont="1" applyFill="1" applyBorder="1" applyAlignment="1">
      <alignment horizontal="center" wrapText="1"/>
    </xf>
    <xf numFmtId="0" fontId="13" fillId="3" borderId="1" xfId="3" applyFont="1" applyFill="1" applyBorder="1" applyAlignment="1">
      <alignment horizontal="center" wrapText="1"/>
    </xf>
    <xf numFmtId="0" fontId="13" fillId="3" borderId="2" xfId="3" applyFont="1" applyFill="1" applyBorder="1" applyAlignment="1">
      <alignment horizontal="center" wrapText="1"/>
    </xf>
    <xf numFmtId="0" fontId="13" fillId="3" borderId="6" xfId="3" applyFont="1" applyFill="1" applyBorder="1" applyAlignment="1">
      <alignment horizontal="center" wrapText="1"/>
    </xf>
    <xf numFmtId="0" fontId="13" fillId="3" borderId="7" xfId="3" applyFont="1" applyFill="1" applyBorder="1" applyAlignment="1">
      <alignment horizontal="center" wrapText="1"/>
    </xf>
    <xf numFmtId="0" fontId="13" fillId="3" borderId="8" xfId="3" applyFont="1" applyFill="1" applyBorder="1" applyAlignment="1">
      <alignment horizontal="center" wrapText="1"/>
    </xf>
    <xf numFmtId="49" fontId="13" fillId="2" borderId="0" xfId="2" applyNumberFormat="1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164" fontId="13" fillId="3" borderId="1" xfId="1" applyFont="1" applyFill="1" applyBorder="1" applyAlignment="1">
      <alignment horizontal="center" wrapText="1"/>
    </xf>
    <xf numFmtId="164" fontId="13" fillId="3" borderId="2" xfId="1" applyFont="1" applyFill="1" applyBorder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107156</xdr:colOff>
      <xdr:row>1</xdr:row>
      <xdr:rowOff>285750</xdr:rowOff>
    </xdr:from>
    <xdr:ext cx="7068344" cy="1778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656" y="349250"/>
          <a:ext cx="7068344" cy="177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view="pageBreakPreview" zoomScale="20" zoomScaleNormal="80" zoomScaleSheetLayoutView="20" workbookViewId="0">
      <selection activeCell="K39" sqref="B1:K39"/>
    </sheetView>
  </sheetViews>
  <sheetFormatPr baseColWidth="10" defaultColWidth="11.42578125" defaultRowHeight="15" x14ac:dyDescent="0.25"/>
  <cols>
    <col min="1" max="1" width="24" customWidth="1"/>
    <col min="2" max="2" width="231.42578125" customWidth="1"/>
    <col min="3" max="3" width="235.7109375" customWidth="1"/>
    <col min="4" max="4" width="78.42578125" customWidth="1"/>
    <col min="5" max="5" width="66" customWidth="1"/>
    <col min="6" max="6" width="61.28515625" customWidth="1"/>
    <col min="7" max="7" width="65.140625" customWidth="1"/>
    <col min="8" max="8" width="61.85546875" customWidth="1"/>
    <col min="9" max="9" width="64.42578125" customWidth="1"/>
    <col min="10" max="10" width="65.5703125" customWidth="1"/>
    <col min="11" max="11" width="60.42578125" customWidth="1"/>
  </cols>
  <sheetData>
    <row r="1" spans="1:12" ht="6" customHeight="1" x14ac:dyDescent="0.9">
      <c r="A1" s="18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55.5" customHeight="1" x14ac:dyDescent="0.9">
      <c r="A2" s="19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</row>
    <row r="3" spans="1:12" ht="59.25" customHeight="1" x14ac:dyDescent="0.9">
      <c r="A3" s="19"/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</row>
    <row r="4" spans="1:12" ht="15.75" customHeight="1" x14ac:dyDescent="0.25">
      <c r="A4" s="19"/>
      <c r="B4" s="22"/>
      <c r="C4" s="22"/>
      <c r="D4" s="22"/>
      <c r="E4" s="22"/>
      <c r="F4" s="23"/>
      <c r="G4" s="23"/>
      <c r="H4" s="22"/>
      <c r="I4" s="22"/>
      <c r="J4" s="22"/>
      <c r="K4" s="22"/>
    </row>
    <row r="5" spans="1:12" ht="61.5" customHeight="1" thickBot="1" x14ac:dyDescent="0.95">
      <c r="A5" s="19"/>
      <c r="B5" s="79" t="s">
        <v>88</v>
      </c>
      <c r="C5" s="79"/>
      <c r="D5" s="79"/>
      <c r="E5" s="79"/>
      <c r="F5" s="79"/>
      <c r="G5" s="79"/>
      <c r="H5" s="79"/>
      <c r="I5" s="79"/>
      <c r="J5" s="79"/>
      <c r="K5" s="79"/>
    </row>
    <row r="6" spans="1:12" ht="17.25" customHeight="1" x14ac:dyDescent="0.25">
      <c r="A6" s="70" t="s">
        <v>17</v>
      </c>
      <c r="B6" s="74" t="s">
        <v>16</v>
      </c>
      <c r="C6" s="74" t="s">
        <v>9</v>
      </c>
      <c r="D6" s="74" t="s">
        <v>2</v>
      </c>
      <c r="E6" s="74" t="s">
        <v>3</v>
      </c>
      <c r="F6" s="74" t="s">
        <v>4</v>
      </c>
      <c r="G6" s="81" t="s">
        <v>5</v>
      </c>
      <c r="H6" s="83" t="s">
        <v>18</v>
      </c>
      <c r="I6" s="74" t="s">
        <v>6</v>
      </c>
      <c r="J6" s="72" t="s">
        <v>7</v>
      </c>
      <c r="K6" s="77" t="s">
        <v>8</v>
      </c>
    </row>
    <row r="7" spans="1:12" ht="29.25" customHeight="1" x14ac:dyDescent="0.25">
      <c r="A7" s="71"/>
      <c r="B7" s="75"/>
      <c r="C7" s="75"/>
      <c r="D7" s="75"/>
      <c r="E7" s="75"/>
      <c r="F7" s="75"/>
      <c r="G7" s="82"/>
      <c r="H7" s="84"/>
      <c r="I7" s="75"/>
      <c r="J7" s="73"/>
      <c r="K7" s="78"/>
    </row>
    <row r="8" spans="1:12" ht="135" customHeight="1" x14ac:dyDescent="0.25">
      <c r="A8" s="71"/>
      <c r="B8" s="76"/>
      <c r="C8" s="76"/>
      <c r="D8" s="75"/>
      <c r="E8" s="75"/>
      <c r="F8" s="75"/>
      <c r="G8" s="82"/>
      <c r="H8" s="84"/>
      <c r="I8" s="75"/>
      <c r="J8" s="73"/>
      <c r="K8" s="78"/>
    </row>
    <row r="9" spans="1:12" s="2" customFormat="1" ht="183.75" customHeight="1" x14ac:dyDescent="0.9">
      <c r="A9" s="14">
        <v>1</v>
      </c>
      <c r="B9" s="24" t="s">
        <v>21</v>
      </c>
      <c r="C9" s="25" t="s">
        <v>38</v>
      </c>
      <c r="D9" s="26" t="s">
        <v>39</v>
      </c>
      <c r="E9" s="27" t="s">
        <v>22</v>
      </c>
      <c r="F9" s="28">
        <v>45661</v>
      </c>
      <c r="G9" s="29">
        <v>501576.22</v>
      </c>
      <c r="H9" s="28">
        <v>45677</v>
      </c>
      <c r="I9" s="29">
        <f>+G9</f>
        <v>501576.22</v>
      </c>
      <c r="J9" s="29"/>
      <c r="K9" s="66" t="s">
        <v>19</v>
      </c>
      <c r="L9" s="3"/>
    </row>
    <row r="10" spans="1:12" s="2" customFormat="1" ht="150.75" customHeight="1" x14ac:dyDescent="0.9">
      <c r="A10" s="14">
        <v>2</v>
      </c>
      <c r="B10" s="24" t="s">
        <v>23</v>
      </c>
      <c r="C10" s="25" t="s">
        <v>91</v>
      </c>
      <c r="D10" s="31" t="s">
        <v>40</v>
      </c>
      <c r="E10" s="27" t="s">
        <v>24</v>
      </c>
      <c r="F10" s="28">
        <v>45658</v>
      </c>
      <c r="G10" s="29">
        <v>303344.34000000003</v>
      </c>
      <c r="H10" s="28">
        <v>45681</v>
      </c>
      <c r="I10" s="29">
        <v>303344.34000000003</v>
      </c>
      <c r="J10" s="29"/>
      <c r="K10" s="66" t="s">
        <v>19</v>
      </c>
      <c r="L10" s="3"/>
    </row>
    <row r="11" spans="1:12" s="2" customFormat="1" ht="142.5" customHeight="1" x14ac:dyDescent="0.9">
      <c r="A11" s="14">
        <v>4</v>
      </c>
      <c r="B11" s="24" t="s">
        <v>25</v>
      </c>
      <c r="C11" s="25" t="s">
        <v>41</v>
      </c>
      <c r="D11" s="31" t="s">
        <v>42</v>
      </c>
      <c r="E11" s="27" t="s">
        <v>24</v>
      </c>
      <c r="F11" s="28">
        <v>45638</v>
      </c>
      <c r="G11" s="29">
        <v>43898.8</v>
      </c>
      <c r="H11" s="28">
        <v>45667</v>
      </c>
      <c r="I11" s="29">
        <f>+G11</f>
        <v>43898.8</v>
      </c>
      <c r="J11" s="29"/>
      <c r="K11" s="66" t="s">
        <v>19</v>
      </c>
      <c r="L11" s="3"/>
    </row>
    <row r="12" spans="1:12" s="2" customFormat="1" ht="159.75" customHeight="1" x14ac:dyDescent="0.9">
      <c r="A12" s="14">
        <v>5</v>
      </c>
      <c r="B12" s="24" t="s">
        <v>28</v>
      </c>
      <c r="C12" s="25" t="s">
        <v>43</v>
      </c>
      <c r="D12" s="31" t="s">
        <v>44</v>
      </c>
      <c r="E12" s="27" t="s">
        <v>24</v>
      </c>
      <c r="F12" s="28">
        <v>45659</v>
      </c>
      <c r="G12" s="29">
        <v>186531.86</v>
      </c>
      <c r="H12" s="28">
        <v>45681</v>
      </c>
      <c r="I12" s="29">
        <v>186531.86</v>
      </c>
      <c r="J12" s="29"/>
      <c r="K12" s="66" t="s">
        <v>19</v>
      </c>
      <c r="L12" s="3"/>
    </row>
    <row r="13" spans="1:12" s="2" customFormat="1" ht="166.5" customHeight="1" x14ac:dyDescent="0.9">
      <c r="A13" s="14">
        <v>6</v>
      </c>
      <c r="B13" s="24" t="s">
        <v>28</v>
      </c>
      <c r="C13" s="25" t="s">
        <v>45</v>
      </c>
      <c r="D13" s="31" t="s">
        <v>46</v>
      </c>
      <c r="E13" s="27" t="s">
        <v>24</v>
      </c>
      <c r="F13" s="28">
        <v>45659</v>
      </c>
      <c r="G13" s="29">
        <v>254873.7</v>
      </c>
      <c r="H13" s="28">
        <v>45681</v>
      </c>
      <c r="I13" s="29">
        <v>254873.7</v>
      </c>
      <c r="J13" s="30"/>
      <c r="K13" s="66" t="s">
        <v>19</v>
      </c>
      <c r="L13" s="3"/>
    </row>
    <row r="14" spans="1:12" s="2" customFormat="1" ht="170.25" customHeight="1" x14ac:dyDescent="0.9">
      <c r="A14" s="14">
        <v>7</v>
      </c>
      <c r="B14" s="25" t="s">
        <v>26</v>
      </c>
      <c r="C14" s="25" t="s">
        <v>92</v>
      </c>
      <c r="D14" s="26" t="s">
        <v>47</v>
      </c>
      <c r="E14" s="27" t="s">
        <v>27</v>
      </c>
      <c r="F14" s="28">
        <v>45658</v>
      </c>
      <c r="G14" s="29">
        <v>16069</v>
      </c>
      <c r="H14" s="28">
        <v>45681</v>
      </c>
      <c r="I14" s="29">
        <v>16069</v>
      </c>
      <c r="J14" s="29"/>
      <c r="K14" s="66" t="s">
        <v>19</v>
      </c>
      <c r="L14" s="3"/>
    </row>
    <row r="15" spans="1:12" s="2" customFormat="1" ht="187.5" customHeight="1" x14ac:dyDescent="0.9">
      <c r="A15" s="14">
        <v>8</v>
      </c>
      <c r="B15" s="25" t="s">
        <v>26</v>
      </c>
      <c r="C15" s="25" t="s">
        <v>49</v>
      </c>
      <c r="D15" s="26" t="s">
        <v>48</v>
      </c>
      <c r="E15" s="27" t="s">
        <v>27</v>
      </c>
      <c r="F15" s="28">
        <v>45658</v>
      </c>
      <c r="G15" s="29">
        <v>5806</v>
      </c>
      <c r="H15" s="28">
        <v>45681</v>
      </c>
      <c r="I15" s="29">
        <v>5806</v>
      </c>
      <c r="J15" s="29"/>
      <c r="K15" s="66" t="s">
        <v>19</v>
      </c>
      <c r="L15" s="3"/>
    </row>
    <row r="16" spans="1:12" s="2" customFormat="1" ht="193.5" customHeight="1" x14ac:dyDescent="0.9">
      <c r="A16" s="15">
        <v>9</v>
      </c>
      <c r="B16" s="24" t="s">
        <v>29</v>
      </c>
      <c r="C16" s="25" t="s">
        <v>51</v>
      </c>
      <c r="D16" s="31" t="s">
        <v>50</v>
      </c>
      <c r="E16" s="27" t="s">
        <v>30</v>
      </c>
      <c r="F16" s="28">
        <v>45659</v>
      </c>
      <c r="G16" s="29">
        <v>8250</v>
      </c>
      <c r="H16" s="28">
        <v>45683</v>
      </c>
      <c r="I16" s="29">
        <v>8250</v>
      </c>
      <c r="J16" s="29"/>
      <c r="K16" s="66" t="s">
        <v>19</v>
      </c>
      <c r="L16" s="3"/>
    </row>
    <row r="17" spans="1:12" s="2" customFormat="1" ht="154.5" customHeight="1" x14ac:dyDescent="0.9">
      <c r="A17" s="15">
        <v>10</v>
      </c>
      <c r="B17" s="24" t="s">
        <v>36</v>
      </c>
      <c r="C17" s="32" t="s">
        <v>37</v>
      </c>
      <c r="D17" s="26" t="s">
        <v>52</v>
      </c>
      <c r="E17" s="33" t="s">
        <v>32</v>
      </c>
      <c r="F17" s="28">
        <v>45667</v>
      </c>
      <c r="G17" s="29">
        <v>67260</v>
      </c>
      <c r="H17" s="28">
        <v>45688</v>
      </c>
      <c r="I17" s="29">
        <f t="shared" ref="I17:I19" si="0">+G17</f>
        <v>67260</v>
      </c>
      <c r="J17" s="29"/>
      <c r="K17" s="66" t="s">
        <v>19</v>
      </c>
      <c r="L17" s="3"/>
    </row>
    <row r="18" spans="1:12" s="2" customFormat="1" ht="194.25" customHeight="1" x14ac:dyDescent="0.9">
      <c r="A18" s="15">
        <v>11</v>
      </c>
      <c r="B18" s="34" t="s">
        <v>53</v>
      </c>
      <c r="C18" s="32" t="s">
        <v>90</v>
      </c>
      <c r="D18" s="35" t="s">
        <v>54</v>
      </c>
      <c r="E18" s="36" t="s">
        <v>33</v>
      </c>
      <c r="F18" s="28">
        <v>45664</v>
      </c>
      <c r="G18" s="29">
        <v>681935.88</v>
      </c>
      <c r="H18" s="28">
        <v>45686</v>
      </c>
      <c r="I18" s="29">
        <f t="shared" si="0"/>
        <v>681935.88</v>
      </c>
      <c r="J18" s="29">
        <f>+I18</f>
        <v>681935.88</v>
      </c>
      <c r="K18" s="66" t="s">
        <v>20</v>
      </c>
      <c r="L18" s="3"/>
    </row>
    <row r="19" spans="1:12" s="2" customFormat="1" ht="162.75" customHeight="1" x14ac:dyDescent="0.9">
      <c r="A19" s="15">
        <v>12</v>
      </c>
      <c r="B19" s="34" t="s">
        <v>55</v>
      </c>
      <c r="C19" s="32" t="s">
        <v>93</v>
      </c>
      <c r="D19" s="35" t="s">
        <v>56</v>
      </c>
      <c r="E19" s="36" t="s">
        <v>34</v>
      </c>
      <c r="F19" s="28">
        <v>45665</v>
      </c>
      <c r="G19" s="29">
        <v>22420</v>
      </c>
      <c r="H19" s="28">
        <v>45687</v>
      </c>
      <c r="I19" s="29">
        <f t="shared" si="0"/>
        <v>22420</v>
      </c>
      <c r="J19" s="29"/>
      <c r="K19" s="66" t="s">
        <v>19</v>
      </c>
      <c r="L19" s="3"/>
    </row>
    <row r="20" spans="1:12" s="2" customFormat="1" ht="196.5" customHeight="1" x14ac:dyDescent="0.9">
      <c r="A20" s="15">
        <v>13</v>
      </c>
      <c r="B20" s="34" t="s">
        <v>57</v>
      </c>
      <c r="C20" s="32" t="s">
        <v>58</v>
      </c>
      <c r="D20" s="35" t="s">
        <v>59</v>
      </c>
      <c r="E20" s="36" t="s">
        <v>35</v>
      </c>
      <c r="F20" s="28">
        <v>45679</v>
      </c>
      <c r="G20" s="29">
        <v>83337.5</v>
      </c>
      <c r="H20" s="28">
        <v>45701</v>
      </c>
      <c r="I20" s="29">
        <f t="shared" ref="I20:I30" si="1">+G20</f>
        <v>83337.5</v>
      </c>
      <c r="J20" s="29"/>
      <c r="K20" s="66" t="s">
        <v>19</v>
      </c>
      <c r="L20" s="3"/>
    </row>
    <row r="21" spans="1:12" s="2" customFormat="1" ht="198" customHeight="1" x14ac:dyDescent="0.9">
      <c r="A21" s="15">
        <v>14</v>
      </c>
      <c r="B21" s="34" t="s">
        <v>60</v>
      </c>
      <c r="C21" s="32" t="s">
        <v>94</v>
      </c>
      <c r="D21" s="35" t="s">
        <v>61</v>
      </c>
      <c r="E21" s="37" t="s">
        <v>62</v>
      </c>
      <c r="F21" s="28">
        <v>45671</v>
      </c>
      <c r="G21" s="29">
        <v>75770.03</v>
      </c>
      <c r="H21" s="28">
        <v>45686</v>
      </c>
      <c r="I21" s="29">
        <f t="shared" si="1"/>
        <v>75770.03</v>
      </c>
      <c r="J21" s="29"/>
      <c r="K21" s="66" t="s">
        <v>19</v>
      </c>
      <c r="L21" s="3"/>
    </row>
    <row r="22" spans="1:12" s="2" customFormat="1" ht="191.25" customHeight="1" x14ac:dyDescent="0.9">
      <c r="A22" s="15">
        <v>15</v>
      </c>
      <c r="B22" s="34" t="s">
        <v>63</v>
      </c>
      <c r="C22" s="32" t="s">
        <v>64</v>
      </c>
      <c r="D22" s="35" t="s">
        <v>65</v>
      </c>
      <c r="E22" s="37" t="s">
        <v>66</v>
      </c>
      <c r="F22" s="28">
        <v>45670</v>
      </c>
      <c r="G22" s="29">
        <v>355000</v>
      </c>
      <c r="H22" s="28">
        <v>45692</v>
      </c>
      <c r="I22" s="29">
        <f t="shared" si="1"/>
        <v>355000</v>
      </c>
      <c r="J22" s="29"/>
      <c r="K22" s="66" t="s">
        <v>19</v>
      </c>
      <c r="L22" s="3"/>
    </row>
    <row r="23" spans="1:12" s="2" customFormat="1" ht="173.25" customHeight="1" x14ac:dyDescent="0.9">
      <c r="A23" s="15">
        <v>16</v>
      </c>
      <c r="B23" s="34" t="s">
        <v>67</v>
      </c>
      <c r="C23" s="32" t="s">
        <v>95</v>
      </c>
      <c r="D23" s="35" t="s">
        <v>68</v>
      </c>
      <c r="E23" s="36" t="s">
        <v>69</v>
      </c>
      <c r="F23" s="28">
        <v>45684</v>
      </c>
      <c r="G23" s="29">
        <v>39527.15</v>
      </c>
      <c r="H23" s="28">
        <v>45674</v>
      </c>
      <c r="I23" s="29">
        <f t="shared" si="1"/>
        <v>39527.15</v>
      </c>
      <c r="J23" s="29">
        <f>+I23</f>
        <v>39527.15</v>
      </c>
      <c r="K23" s="66" t="s">
        <v>20</v>
      </c>
      <c r="L23" s="3"/>
    </row>
    <row r="24" spans="1:12" s="2" customFormat="1" ht="122.25" customHeight="1" x14ac:dyDescent="0.9">
      <c r="A24" s="15">
        <v>17</v>
      </c>
      <c r="B24" s="34" t="s">
        <v>67</v>
      </c>
      <c r="C24" s="32" t="s">
        <v>96</v>
      </c>
      <c r="D24" s="35" t="s">
        <v>70</v>
      </c>
      <c r="E24" s="36" t="s">
        <v>71</v>
      </c>
      <c r="F24" s="28">
        <v>45684</v>
      </c>
      <c r="G24" s="29">
        <v>175252.66</v>
      </c>
      <c r="H24" s="28">
        <v>45674</v>
      </c>
      <c r="I24" s="29">
        <f t="shared" si="1"/>
        <v>175252.66</v>
      </c>
      <c r="J24" s="29">
        <f t="shared" ref="J24:J26" si="2">+I24</f>
        <v>175252.66</v>
      </c>
      <c r="K24" s="66" t="s">
        <v>20</v>
      </c>
      <c r="L24" s="3"/>
    </row>
    <row r="25" spans="1:12" s="2" customFormat="1" ht="140.25" customHeight="1" x14ac:dyDescent="0.9">
      <c r="A25" s="15">
        <v>18</v>
      </c>
      <c r="B25" s="34" t="s">
        <v>67</v>
      </c>
      <c r="C25" s="32" t="s">
        <v>97</v>
      </c>
      <c r="D25" s="38" t="s">
        <v>72</v>
      </c>
      <c r="E25" s="36" t="s">
        <v>69</v>
      </c>
      <c r="F25" s="28">
        <v>45684</v>
      </c>
      <c r="G25" s="29">
        <v>28537.8</v>
      </c>
      <c r="H25" s="28">
        <v>45674</v>
      </c>
      <c r="I25" s="29">
        <f t="shared" si="1"/>
        <v>28537.8</v>
      </c>
      <c r="J25" s="29">
        <f t="shared" si="2"/>
        <v>28537.8</v>
      </c>
      <c r="K25" s="66" t="s">
        <v>20</v>
      </c>
      <c r="L25" s="3"/>
    </row>
    <row r="26" spans="1:12" s="2" customFormat="1" ht="174" customHeight="1" x14ac:dyDescent="0.9">
      <c r="A26" s="15">
        <v>19</v>
      </c>
      <c r="B26" s="34" t="s">
        <v>67</v>
      </c>
      <c r="C26" s="32" t="s">
        <v>98</v>
      </c>
      <c r="D26" s="38" t="s">
        <v>84</v>
      </c>
      <c r="E26" s="36" t="s">
        <v>69</v>
      </c>
      <c r="F26" s="28">
        <v>45684</v>
      </c>
      <c r="G26" s="29">
        <v>178863.25</v>
      </c>
      <c r="H26" s="28">
        <v>45674</v>
      </c>
      <c r="I26" s="29">
        <f t="shared" si="1"/>
        <v>178863.25</v>
      </c>
      <c r="J26" s="29">
        <f t="shared" si="2"/>
        <v>178863.25</v>
      </c>
      <c r="K26" s="66" t="s">
        <v>20</v>
      </c>
      <c r="L26" s="3"/>
    </row>
    <row r="27" spans="1:12" s="2" customFormat="1" ht="144.75" customHeight="1" x14ac:dyDescent="0.9">
      <c r="A27" s="15">
        <v>20</v>
      </c>
      <c r="B27" s="34" t="s">
        <v>73</v>
      </c>
      <c r="C27" s="32" t="s">
        <v>74</v>
      </c>
      <c r="D27" s="39" t="s">
        <v>75</v>
      </c>
      <c r="E27" s="40" t="s">
        <v>76</v>
      </c>
      <c r="F27" s="28">
        <v>45685</v>
      </c>
      <c r="G27" s="29">
        <v>925887</v>
      </c>
      <c r="H27" s="41">
        <v>45706</v>
      </c>
      <c r="I27" s="29">
        <f t="shared" si="1"/>
        <v>925887</v>
      </c>
      <c r="J27" s="29">
        <f>+I27</f>
        <v>925887</v>
      </c>
      <c r="K27" s="66" t="s">
        <v>20</v>
      </c>
      <c r="L27" s="3"/>
    </row>
    <row r="28" spans="1:12" s="2" customFormat="1" ht="151.5" customHeight="1" x14ac:dyDescent="0.9">
      <c r="A28" s="15">
        <v>21</v>
      </c>
      <c r="B28" s="34" t="s">
        <v>60</v>
      </c>
      <c r="C28" s="32" t="s">
        <v>77</v>
      </c>
      <c r="D28" s="39" t="s">
        <v>78</v>
      </c>
      <c r="E28" s="40" t="s">
        <v>79</v>
      </c>
      <c r="F28" s="28">
        <v>45684</v>
      </c>
      <c r="G28" s="29">
        <v>43984.98</v>
      </c>
      <c r="H28" s="41">
        <v>45705</v>
      </c>
      <c r="I28" s="29">
        <f t="shared" si="1"/>
        <v>43984.98</v>
      </c>
      <c r="J28" s="29"/>
      <c r="K28" s="66" t="s">
        <v>19</v>
      </c>
      <c r="L28" s="3"/>
    </row>
    <row r="29" spans="1:12" s="2" customFormat="1" ht="184.5" customHeight="1" x14ac:dyDescent="0.9">
      <c r="A29" s="15">
        <v>22</v>
      </c>
      <c r="B29" s="34" t="s">
        <v>80</v>
      </c>
      <c r="C29" s="32" t="s">
        <v>81</v>
      </c>
      <c r="D29" s="38" t="s">
        <v>82</v>
      </c>
      <c r="E29" s="36" t="s">
        <v>83</v>
      </c>
      <c r="F29" s="28">
        <v>45674</v>
      </c>
      <c r="G29" s="29">
        <v>260081.36</v>
      </c>
      <c r="H29" s="41">
        <v>45695</v>
      </c>
      <c r="I29" s="29">
        <f t="shared" si="1"/>
        <v>260081.36</v>
      </c>
      <c r="J29" s="29"/>
      <c r="K29" s="66" t="s">
        <v>19</v>
      </c>
      <c r="L29" s="3"/>
    </row>
    <row r="30" spans="1:12" ht="138" customHeight="1" x14ac:dyDescent="0.9">
      <c r="A30" s="15">
        <v>23</v>
      </c>
      <c r="B30" s="34" t="s">
        <v>85</v>
      </c>
      <c r="C30" s="32" t="s">
        <v>86</v>
      </c>
      <c r="D30" s="38" t="s">
        <v>87</v>
      </c>
      <c r="E30" s="36" t="s">
        <v>31</v>
      </c>
      <c r="F30" s="28">
        <v>45673</v>
      </c>
      <c r="G30" s="29">
        <v>600130.30000000005</v>
      </c>
      <c r="H30" s="41">
        <v>45694</v>
      </c>
      <c r="I30" s="29">
        <f t="shared" si="1"/>
        <v>600130.30000000005</v>
      </c>
      <c r="J30" s="29">
        <f>+I30</f>
        <v>600130.30000000005</v>
      </c>
      <c r="K30" s="66" t="s">
        <v>20</v>
      </c>
    </row>
    <row r="31" spans="1:12" ht="194.25" customHeight="1" x14ac:dyDescent="0.9">
      <c r="A31" s="15">
        <v>24</v>
      </c>
      <c r="B31" s="34" t="s">
        <v>99</v>
      </c>
      <c r="C31" s="32" t="s">
        <v>101</v>
      </c>
      <c r="D31" s="38" t="s">
        <v>100</v>
      </c>
      <c r="E31" s="36" t="s">
        <v>102</v>
      </c>
      <c r="F31" s="28">
        <v>45664</v>
      </c>
      <c r="G31" s="29">
        <v>174050</v>
      </c>
      <c r="H31" s="41">
        <v>45685</v>
      </c>
      <c r="I31" s="29">
        <f t="shared" ref="I31" si="3">+G31</f>
        <v>174050</v>
      </c>
      <c r="J31" s="29">
        <f>+I31</f>
        <v>174050</v>
      </c>
      <c r="K31" s="66" t="s">
        <v>20</v>
      </c>
    </row>
    <row r="32" spans="1:12" ht="194.25" customHeight="1" x14ac:dyDescent="0.9">
      <c r="A32" s="16"/>
      <c r="B32" s="42"/>
      <c r="C32" s="43"/>
      <c r="D32" s="42"/>
      <c r="E32" s="44"/>
      <c r="F32" s="45"/>
      <c r="G32" s="46"/>
      <c r="H32" s="47"/>
      <c r="I32" s="46"/>
      <c r="J32" s="46"/>
      <c r="K32" s="48"/>
    </row>
    <row r="33" spans="1:11" ht="115.5" customHeight="1" x14ac:dyDescent="0.9">
      <c r="A33" s="16"/>
      <c r="B33" s="42"/>
      <c r="C33" s="43"/>
      <c r="D33" s="42"/>
      <c r="E33" s="44"/>
      <c r="F33" s="45"/>
      <c r="G33" s="46"/>
      <c r="H33" s="47"/>
      <c r="I33" s="46"/>
      <c r="J33" s="46"/>
      <c r="K33" s="48"/>
    </row>
    <row r="34" spans="1:11" ht="30" customHeight="1" x14ac:dyDescent="0.9">
      <c r="A34" s="16"/>
      <c r="B34" s="42"/>
      <c r="C34" s="43"/>
      <c r="D34" s="49"/>
      <c r="E34" s="50"/>
      <c r="F34" s="51"/>
      <c r="G34" s="51"/>
      <c r="H34" s="51"/>
      <c r="I34" s="46"/>
      <c r="J34" s="52"/>
      <c r="K34" s="53"/>
    </row>
    <row r="35" spans="1:11" ht="30" customHeight="1" x14ac:dyDescent="0.9">
      <c r="A35" s="17"/>
      <c r="B35" s="42"/>
      <c r="C35" s="43"/>
      <c r="D35" s="44"/>
      <c r="E35" s="54"/>
      <c r="F35" s="45"/>
      <c r="G35" s="55"/>
      <c r="H35" s="45"/>
      <c r="I35" s="55"/>
      <c r="J35" s="55"/>
      <c r="K35" s="48"/>
    </row>
    <row r="36" spans="1:11" ht="45" customHeight="1" x14ac:dyDescent="0.25">
      <c r="A36" s="20"/>
      <c r="B36" s="22"/>
      <c r="C36" s="56"/>
      <c r="D36" s="57"/>
      <c r="E36" s="57"/>
      <c r="F36" s="58"/>
      <c r="G36" s="59"/>
      <c r="H36" s="58"/>
      <c r="I36" s="58"/>
      <c r="J36" s="58"/>
      <c r="K36" s="58"/>
    </row>
    <row r="37" spans="1:11" ht="27.75" customHeight="1" x14ac:dyDescent="0.9">
      <c r="A37" s="20"/>
      <c r="B37" s="60"/>
      <c r="C37" s="21"/>
      <c r="D37" s="67" t="s">
        <v>15</v>
      </c>
      <c r="E37" s="67"/>
      <c r="F37" s="21"/>
      <c r="G37" s="21"/>
      <c r="H37" s="61"/>
      <c r="I37" s="62"/>
      <c r="J37" s="58"/>
      <c r="K37" s="61"/>
    </row>
    <row r="38" spans="1:11" ht="87.75" customHeight="1" x14ac:dyDescent="0.9">
      <c r="A38" s="20"/>
      <c r="B38" s="61" t="s">
        <v>89</v>
      </c>
      <c r="C38" s="21"/>
      <c r="D38" s="68" t="s">
        <v>12</v>
      </c>
      <c r="E38" s="68"/>
      <c r="F38" s="21"/>
      <c r="G38" s="21"/>
      <c r="H38" s="63" t="s">
        <v>10</v>
      </c>
      <c r="I38" s="63"/>
      <c r="J38" s="63"/>
      <c r="K38" s="64"/>
    </row>
    <row r="39" spans="1:11" ht="69" customHeight="1" x14ac:dyDescent="0.9">
      <c r="A39" s="20"/>
      <c r="B39" s="61" t="s">
        <v>14</v>
      </c>
      <c r="C39" s="21"/>
      <c r="D39" s="69" t="s">
        <v>13</v>
      </c>
      <c r="E39" s="69"/>
      <c r="F39" s="21"/>
      <c r="G39" s="21"/>
      <c r="H39" s="65" t="s">
        <v>11</v>
      </c>
      <c r="I39" s="65"/>
      <c r="J39" s="65"/>
      <c r="K39" s="64"/>
    </row>
    <row r="40" spans="1:11" ht="20.25" x14ac:dyDescent="0.3">
      <c r="A40" s="5"/>
      <c r="B40" s="11"/>
      <c r="C40" s="5"/>
      <c r="D40" s="6"/>
      <c r="E40" s="7"/>
      <c r="F40" s="8"/>
      <c r="G40" s="8"/>
      <c r="H40" s="5"/>
      <c r="I40" s="5"/>
      <c r="J40" s="5"/>
      <c r="K40" s="5"/>
    </row>
    <row r="41" spans="1:11" ht="18.75" x14ac:dyDescent="0.3">
      <c r="A41" s="9"/>
      <c r="B41" s="12"/>
      <c r="C41" s="9"/>
      <c r="D41" s="4"/>
      <c r="E41" s="10"/>
      <c r="F41" s="4"/>
      <c r="G41" s="4"/>
      <c r="H41" s="9"/>
      <c r="I41" s="9"/>
      <c r="J41" s="9"/>
      <c r="K41" s="9"/>
    </row>
    <row r="42" spans="1:11" x14ac:dyDescent="0.25">
      <c r="A42" s="4"/>
      <c r="B42" s="13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B43" s="13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B44" s="1"/>
    </row>
    <row r="54" ht="31.5" customHeight="1" x14ac:dyDescent="0.25"/>
  </sheetData>
  <mergeCells count="17">
    <mergeCell ref="K6:K8"/>
    <mergeCell ref="B5:K5"/>
    <mergeCell ref="B2:K2"/>
    <mergeCell ref="B3:K3"/>
    <mergeCell ref="D6:D8"/>
    <mergeCell ref="G6:G8"/>
    <mergeCell ref="H6:H8"/>
    <mergeCell ref="F6:F8"/>
    <mergeCell ref="I6:I8"/>
    <mergeCell ref="E6:E8"/>
    <mergeCell ref="D37:E37"/>
    <mergeCell ref="D38:E38"/>
    <mergeCell ref="D39:E39"/>
    <mergeCell ref="A6:A8"/>
    <mergeCell ref="J6:J8"/>
    <mergeCell ref="B6:B8"/>
    <mergeCell ref="C6:C8"/>
  </mergeCells>
  <phoneticPr fontId="5" type="noConversion"/>
  <pageMargins left="0.7" right="0.7" top="0.75" bottom="0.75" header="0.3" footer="0.3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 x14ac:dyDescent="0.2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CE0D57-4DA2-482B-9DE3-637312E95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829fe298-b51a-4ddb-9231-b6d9f99174b5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CTA SUPLID ENE 2025</vt:lpstr>
      <vt:lpstr>Hoja2</vt:lpstr>
      <vt:lpstr>'ESTADO DE CTA SUPLID ENE 2025'!Área_de_impresión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Cuevas</cp:lastModifiedBy>
  <cp:revision/>
  <cp:lastPrinted>2025-02-06T15:08:48Z</cp:lastPrinted>
  <dcterms:created xsi:type="dcterms:W3CDTF">2019-08-27T16:42:25Z</dcterms:created>
  <dcterms:modified xsi:type="dcterms:W3CDTF">2025-02-06T15:10:17Z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