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xr:revisionPtr revIDLastSave="0" documentId="8_{7AACEA2B-CCAC-4A98-9814-09DE9091928C}" xr6:coauthVersionLast="47" xr6:coauthVersionMax="47" xr10:uidLastSave="{00000000-0000-0000-0000-000000000000}"/>
  <bookViews>
    <workbookView xWindow="-120" yWindow="-120" windowWidth="19800" windowHeight="11760" xr2:uid="{E60E59F5-2116-4A25-9BF9-3E545C9CD882}"/>
  </bookViews>
  <sheets>
    <sheet name="Formato Presentacion Marzo" sheetId="2" r:id="rId1"/>
    <sheet name="Aplic Financieras Marzo " sheetId="1" r:id="rId2"/>
  </sheets>
  <externalReferences>
    <externalReference r:id="rId3"/>
  </externalReferences>
  <definedNames>
    <definedName name="\0">#N/A</definedName>
    <definedName name="\a">#REF!</definedName>
    <definedName name="\a2">#REF!</definedName>
    <definedName name="\a3">#REF!</definedName>
    <definedName name="\a4">#REF!</definedName>
    <definedName name="\a6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2">#REF!</definedName>
    <definedName name="\p3">#REF!</definedName>
    <definedName name="\p4">#REF!</definedName>
    <definedName name="\p6">#REF!</definedName>
    <definedName name="\q">#REF!</definedName>
    <definedName name="\R">#REF!</definedName>
    <definedName name="\s">#REF!</definedName>
    <definedName name="\t">#REF!</definedName>
    <definedName name="\Y">#REF!</definedName>
    <definedName name="\Z">#REF!</definedName>
    <definedName name="__aju2">#REF!</definedName>
    <definedName name="__aju3">#REF!</definedName>
    <definedName name="__cap3">#REF!</definedName>
    <definedName name="__Fx1999">#REF!</definedName>
    <definedName name="__fx99">#REF!</definedName>
    <definedName name="__idc1">#REF!</definedName>
    <definedName name="__idc2">#REF!</definedName>
    <definedName name="__IMP2">#REF!</definedName>
    <definedName name="__int1">#REF!</definedName>
    <definedName name="__int2">#REF!</definedName>
    <definedName name="__IntlFixup" hidden="1">TRUE</definedName>
    <definedName name="__IPC84">#REF!</definedName>
    <definedName name="__key2" hidden="1">#REF!</definedName>
    <definedName name="__MAL1">#REF!</definedName>
    <definedName name="__mej2">#REF!</definedName>
    <definedName name="__mej3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038">#REF!</definedName>
    <definedName name="__PAG1">#REF!</definedName>
    <definedName name="__PAG2">#REF!</definedName>
    <definedName name="__PAG5">#REF!</definedName>
    <definedName name="__PG1">#REF!</definedName>
    <definedName name="__PG3">#REF!</definedName>
    <definedName name="__ppp2">#N/A</definedName>
    <definedName name="__QUA2">#REF!</definedName>
    <definedName name="__QUA3">#REF!</definedName>
    <definedName name="__QUA4">#REF!</definedName>
    <definedName name="__QUA5">#REF!</definedName>
    <definedName name="__r">#REF!</definedName>
    <definedName name="__rec1">#REF!</definedName>
    <definedName name="__rec2">#REF!</definedName>
    <definedName name="__rec3">#REF!</definedName>
    <definedName name="__ret2">#REF!</definedName>
    <definedName name="__ret3">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TAB2">#REF!</definedName>
    <definedName name="__tax1">#REF!</definedName>
    <definedName name="__tax2">#REF!</definedName>
    <definedName name="__tax3">#REF!</definedName>
    <definedName name="__tax4">#REF!</definedName>
    <definedName name="__vu1">#REF!</definedName>
    <definedName name="__vu2">#REF!</definedName>
    <definedName name="__vu3">#REF!</definedName>
    <definedName name="__vu4">#REF!</definedName>
    <definedName name="__vu5">#REF!</definedName>
    <definedName name="_08_574159_4">#REF!</definedName>
    <definedName name="_1">#REF!</definedName>
    <definedName name="_10__123Graph_ACHART_16" hidden="1">#REF!</definedName>
    <definedName name="_100MANOVO_M">#REF!</definedName>
    <definedName name="_101MAOCTO_M">#REF!</definedName>
    <definedName name="_102MASEPO_M">#REF!</definedName>
    <definedName name="_103_bond_DSR_switch">#REF!</definedName>
    <definedName name="_103_enhanced_ash_cost_sensitivity">#REF!</definedName>
    <definedName name="_103_enhanced_availability_sensitivity">#REF!</definedName>
    <definedName name="_103_enhanced_bond_amount">#REF!</definedName>
    <definedName name="_103_enhanced_bond_interest_rate">#REF!</definedName>
    <definedName name="_103_enhanced_capital_cost_sensitivity">#REF!</definedName>
    <definedName name="_103_enhanced_dispatch_sensitivity">#REF!</definedName>
    <definedName name="_103_enhanced_fuel_cost_sensitivity">#REF!</definedName>
    <definedName name="_103_enhanced_inflation_sensitivity">#REF!</definedName>
    <definedName name="_103_enhanced_interest_sensitivity">#REF!</definedName>
    <definedName name="_103MBAPRO_M">#REF!</definedName>
    <definedName name="_104MBAUGO_M">#REF!</definedName>
    <definedName name="_105MBDECO_M">#REF!</definedName>
    <definedName name="_106MBFEBO_M">#REF!</definedName>
    <definedName name="_107MBJANO_M">#REF!</definedName>
    <definedName name="_108MBJULO_M">#REF!</definedName>
    <definedName name="_109MBJUNO_M">#REF!</definedName>
    <definedName name="_11__123Graph_ACHART_17" hidden="1">#REF!</definedName>
    <definedName name="_110MBMARO_M">#REF!</definedName>
    <definedName name="_111MBMAYO_M">#REF!</definedName>
    <definedName name="_112MBNOVO_M">#REF!</definedName>
    <definedName name="_113MBSEPO_M">#REF!</definedName>
    <definedName name="_114YAAPRO_M">#REF!</definedName>
    <definedName name="_115YAAUGO_M">#REF!</definedName>
    <definedName name="_116YADECO_M">#REF!</definedName>
    <definedName name="_117YAFEBO_M">#REF!</definedName>
    <definedName name="_118YAJANO_M">#REF!</definedName>
    <definedName name="_119YAJULO_M">#REF!</definedName>
    <definedName name="_12__123Graph_ACHART_18" hidden="1">#REF!</definedName>
    <definedName name="_120YAJUNO_M">#REF!</definedName>
    <definedName name="_121YAMARO_M">#REF!</definedName>
    <definedName name="_122YAMAYO_M">#REF!</definedName>
    <definedName name="_123YANOVO_M">#REF!</definedName>
    <definedName name="_124YAOCTO_M">#REF!</definedName>
    <definedName name="_125YASEPO_M">#REF!</definedName>
    <definedName name="_126YBAPRO_M">#REF!</definedName>
    <definedName name="_127YBAUGO_M">#REF!</definedName>
    <definedName name="_128YBDECO_M">#REF!</definedName>
    <definedName name="_129YBFEBO_M">#REF!</definedName>
    <definedName name="_13__123Graph_ACHART_2" hidden="1">#REF!</definedName>
    <definedName name="_130YBJANO_M">#REF!</definedName>
    <definedName name="_131YBJULO_M">#REF!</definedName>
    <definedName name="_132YBJUNO_M">#REF!</definedName>
    <definedName name="_133YBMARO_M">#REF!</definedName>
    <definedName name="_134YBMAYO_M">#REF!</definedName>
    <definedName name="_135YBNOVO_M">#REF!</definedName>
    <definedName name="_136YBOCTO_M">#REF!</definedName>
    <definedName name="_137YBSEPO_M">#REF!</definedName>
    <definedName name="_14__123Graph_ACHART_22" hidden="1">#REF!</definedName>
    <definedName name="_144A_bond_tenor">#REF!</definedName>
    <definedName name="_15__123Graph_ACHART_23" hidden="1">#REF!</definedName>
    <definedName name="_16__123Graph_ACHART_24" hidden="1">#REF!</definedName>
    <definedName name="_17__123Graph_ACHART_25" hidden="1">#REF!</definedName>
    <definedName name="_18__123Graph_ACHART_26" hidden="1">#REF!</definedName>
    <definedName name="_19__123Graph_ACHART_27" hidden="1">#REF!</definedName>
    <definedName name="_1D">#REF!</definedName>
    <definedName name="_20__123Graph_ACHART_28" hidden="1">#REF!</definedName>
    <definedName name="_21__123Graph_ACHART_29" hidden="1">#REF!</definedName>
    <definedName name="_22__123Graph_ACHART_3" hidden="1">#REF!</definedName>
    <definedName name="_23__123Graph_ACHART_30" hidden="1">#REF!</definedName>
    <definedName name="_24__123Graph_ACHART_4" hidden="1">#REF!</definedName>
    <definedName name="_25__123Graph_ACHART_3" hidden="1">#REF!</definedName>
    <definedName name="_25__123Graph_ACHART_5" hidden="1">#REF!</definedName>
    <definedName name="_26__123Graph_ACHART_30" hidden="1">#REF!</definedName>
    <definedName name="_26__123Graph_ACHART_6" hidden="1">#REF!</definedName>
    <definedName name="_27__123Graph_ACHART_4" hidden="1">#REF!</definedName>
    <definedName name="_27__123Graph_ACHART_7" hidden="1">#REF!</definedName>
    <definedName name="_28__123Graph_ACHART_5" hidden="1">#REF!</definedName>
    <definedName name="_28__123Graph_ACHART_8" hidden="1">#REF!</definedName>
    <definedName name="_29__123Graph_ACHART_6" hidden="1">#REF!</definedName>
    <definedName name="_29__123Graph_ACHART_9" hidden="1">#REF!</definedName>
    <definedName name="_2D">#REF!</definedName>
    <definedName name="_2P">#REF!</definedName>
    <definedName name="_3__123Graph_ACHART_1" hidden="1">#REF!</definedName>
    <definedName name="_30__123Graph_ACHART_7" hidden="1">#REF!</definedName>
    <definedName name="_30__123Graph_BCHART_1" hidden="1">#REF!</definedName>
    <definedName name="_31__123Graph_ACHART_8" hidden="1">#REF!</definedName>
    <definedName name="_31__123Graph_BCHART_10" hidden="1">#REF!</definedName>
    <definedName name="_32__123Graph_ACHART_9" hidden="1">#REF!</definedName>
    <definedName name="_32__123Graph_BCHART_11" hidden="1">#REF!</definedName>
    <definedName name="_33__123Graph_BCHART_1" hidden="1">#REF!</definedName>
    <definedName name="_33__123Graph_BCHART_12" hidden="1">#REF!</definedName>
    <definedName name="_34__123Graph_BCHART_10" hidden="1">#REF!</definedName>
    <definedName name="_34__123Graph_BCHART_13" hidden="1">#REF!</definedName>
    <definedName name="_35__123Graph_BCHART_11" hidden="1">#REF!</definedName>
    <definedName name="_35__123Graph_BCHART_14" hidden="1">#REF!</definedName>
    <definedName name="_36__123Graph_BCHART_12" hidden="1">#REF!</definedName>
    <definedName name="_36__123Graph_BCHART_15" hidden="1">#REF!</definedName>
    <definedName name="_37__123Graph_BCHART_13" hidden="1">#REF!</definedName>
    <definedName name="_37__123Graph_BCHART_16" hidden="1">#REF!</definedName>
    <definedName name="_38__123Graph_BCHART_14" hidden="1">#REF!</definedName>
    <definedName name="_38__123Graph_BCHART_17" hidden="1">#REF!</definedName>
    <definedName name="_39__123Graph_BCHART_15" hidden="1">#REF!</definedName>
    <definedName name="_39__123Graph_BCHART_18" hidden="1">#REF!</definedName>
    <definedName name="_4__123Graph_ACHART_10" hidden="1">#REF!</definedName>
    <definedName name="_40__123Graph_BCHART_2" hidden="1">#REF!</definedName>
    <definedName name="_41__123Graph_BCHART_22" hidden="1">#REF!</definedName>
    <definedName name="_42__123Graph_BCHART_18" hidden="1">#REF!</definedName>
    <definedName name="_42__123Graph_BCHART_23" hidden="1">#REF!</definedName>
    <definedName name="_43__123Graph_BCHART_2" hidden="1">#REF!</definedName>
    <definedName name="_43__123Graph_BCHART_24" hidden="1">#REF!</definedName>
    <definedName name="_44__123Graph_BCHART_22" hidden="1">#REF!</definedName>
    <definedName name="_44__123Graph_BCHART_25" hidden="1">#REF!</definedName>
    <definedName name="_45__123Graph_BCHART_23" hidden="1">#REF!</definedName>
    <definedName name="_45__123Graph_BCHART_26" hidden="1">#REF!</definedName>
    <definedName name="_46__123Graph_BCHART_24" hidden="1">#REF!</definedName>
    <definedName name="_46__123Graph_BCHART_27" hidden="1">#REF!</definedName>
    <definedName name="_47__123Graph_BCHART_25" hidden="1">#REF!</definedName>
    <definedName name="_47__123Graph_BCHART_28" hidden="1">#REF!</definedName>
    <definedName name="_48__123Graph_BCHART_26" hidden="1">#REF!</definedName>
    <definedName name="_48__123Graph_BCHART_29" hidden="1">#REF!</definedName>
    <definedName name="_49__123Graph_BCHART_27" hidden="1">#REF!</definedName>
    <definedName name="_49__123Graph_BCHART_3" hidden="1">#REF!</definedName>
    <definedName name="_5__123Graph_ACHART_11" hidden="1">#REF!</definedName>
    <definedName name="_50__123Graph_BCHART_30" hidden="1">#REF!</definedName>
    <definedName name="_51__123Graph_BCHART_4" hidden="1">#REF!</definedName>
    <definedName name="_52__123Graph_BCHART_3" hidden="1">#REF!</definedName>
    <definedName name="_52__123Graph_BCHART_5" hidden="1">#REF!</definedName>
    <definedName name="_53__123Graph_BCHART_30" hidden="1">#REF!</definedName>
    <definedName name="_53__123Graph_BCHART_6" hidden="1">#REF!</definedName>
    <definedName name="_54__123Graph_BCHART_4" hidden="1">#REF!</definedName>
    <definedName name="_54__123Graph_BCHART_7" hidden="1">#REF!</definedName>
    <definedName name="_55__123Graph_BCHART_5" hidden="1">#REF!</definedName>
    <definedName name="_55__123Graph_BCHART_8" hidden="1">#REF!</definedName>
    <definedName name="_56__123Graph_BCHART_6" hidden="1">#REF!</definedName>
    <definedName name="_56__123Graph_BCHART_9" hidden="1">#REF!</definedName>
    <definedName name="_57__123Graph_BCHART_7" hidden="1">#REF!</definedName>
    <definedName name="_57__123Graph_CCHART_25" hidden="1">#REF!</definedName>
    <definedName name="_58__123Graph_BCHART_8" hidden="1">#REF!</definedName>
    <definedName name="_58__123Graph_CCHART_26" hidden="1">#REF!</definedName>
    <definedName name="_59__123Graph_BCHART_9" hidden="1">#REF!</definedName>
    <definedName name="_59__123Graph_CCHART_27" hidden="1">#REF!</definedName>
    <definedName name="_5P">#REF!</definedName>
    <definedName name="_6__123Graph_ACHART_1" hidden="1">#REF!</definedName>
    <definedName name="_6__123Graph_ACHART_12" hidden="1">#REF!</definedName>
    <definedName name="_60__123Graph_CCHART_25" hidden="1">#REF!</definedName>
    <definedName name="_60__123Graph_CCHART_28" hidden="1">#REF!</definedName>
    <definedName name="_61__123Graph_CCHART_26" hidden="1">#REF!</definedName>
    <definedName name="_61__123Graph_CCHART_29" hidden="1">#REF!</definedName>
    <definedName name="_62__123Graph_CCHART_27" hidden="1">#REF!</definedName>
    <definedName name="_62__123Graph_CCHART_30" hidden="1">#REF!</definedName>
    <definedName name="_63__123Graph_CCHART_28" hidden="1">#REF!</definedName>
    <definedName name="_63__123Graph_DCHART_25" hidden="1">#REF!</definedName>
    <definedName name="_64__123Graph_CCHART_29" hidden="1">#REF!</definedName>
    <definedName name="_64__123Graph_DCHART_26" hidden="1">#REF!</definedName>
    <definedName name="_65__123Graph_CCHART_30" hidden="1">#REF!</definedName>
    <definedName name="_65__123Graph_DCHART_27" hidden="1">#REF!</definedName>
    <definedName name="_66__123Graph_DCHART_25" hidden="1">#REF!</definedName>
    <definedName name="_66__123Graph_DCHART_28" hidden="1">#REF!</definedName>
    <definedName name="_67__123Graph_DCHART_26" hidden="1">#REF!</definedName>
    <definedName name="_67__123Graph_DCHART_29" hidden="1">#REF!</definedName>
    <definedName name="_68__123Graph_DCHART_27" hidden="1">#REF!</definedName>
    <definedName name="_68__123Graph_DCHART_30" hidden="1">#REF!</definedName>
    <definedName name="_69__123Graph_DCHART_28" hidden="1">#REF!</definedName>
    <definedName name="_69__123Graph_XCHART_10" hidden="1">#REF!</definedName>
    <definedName name="_7__123Graph_ACHART_10" hidden="1">#REF!</definedName>
    <definedName name="_7__123Graph_ACHART_13" hidden="1">#REF!</definedName>
    <definedName name="_70__123Graph_DCHART_29" hidden="1">#REF!</definedName>
    <definedName name="_70__123Graph_XCHART_11" hidden="1">#REF!</definedName>
    <definedName name="_71__123Graph_DCHART_30" hidden="1">#REF!</definedName>
    <definedName name="_71__123Graph_XCHART_12" hidden="1">#REF!</definedName>
    <definedName name="_72__123Graph_XCHART_10" hidden="1">#REF!</definedName>
    <definedName name="_72__123Graph_XCHART_13" hidden="1">#REF!</definedName>
    <definedName name="_73__123Graph_XCHART_11" hidden="1">#REF!</definedName>
    <definedName name="_73__123Graph_XCHART_14" hidden="1">#REF!</definedName>
    <definedName name="_74__123Graph_XCHART_12" hidden="1">#REF!</definedName>
    <definedName name="_74__123Graph_XCHART_15" hidden="1">#REF!</definedName>
    <definedName name="_75__123Graph_XCHART_13" hidden="1">#REF!</definedName>
    <definedName name="_75__123Graph_XCHART_16" hidden="1">#REF!</definedName>
    <definedName name="_76__123Graph_XCHART_14" hidden="1">#REF!</definedName>
    <definedName name="_76__123Graph_XCHART_2" hidden="1">#REF!</definedName>
    <definedName name="_77__123Graph_XCHART_15" hidden="1">#REF!</definedName>
    <definedName name="_77__123Graph_XCHART_3" hidden="1">#REF!</definedName>
    <definedName name="_78__123Graph_XCHART_16" hidden="1">#REF!</definedName>
    <definedName name="_78__123Graph_XCHART_4" hidden="1">#REF!</definedName>
    <definedName name="_79__123Graph_XCHART_2" hidden="1">#REF!</definedName>
    <definedName name="_79__123Graph_XCHART_5" hidden="1">#REF!</definedName>
    <definedName name="_8__123Graph_ACHART_11" hidden="1">#REF!</definedName>
    <definedName name="_8__123Graph_ACHART_14" hidden="1">#REF!</definedName>
    <definedName name="_80__123Graph_XCHART_3" hidden="1">#REF!</definedName>
    <definedName name="_80__123Graph_XCHART_6" hidden="1">#REF!</definedName>
    <definedName name="_81__123Graph_XCHART_4" hidden="1">#REF!</definedName>
    <definedName name="_81__123Graph_XCHART_7" hidden="1">#REF!</definedName>
    <definedName name="_82__123Graph_XCHART_5" hidden="1">#REF!</definedName>
    <definedName name="_82__123Graph_XCHART_8" hidden="1">#REF!</definedName>
    <definedName name="_83__123Graph_XCHART_6" hidden="1">#REF!</definedName>
    <definedName name="_83__123Graph_XCHART_9" hidden="1">#REF!</definedName>
    <definedName name="_84__123Graph_XCHART_7" hidden="1">#REF!</definedName>
    <definedName name="_84_98CONSY">#REF!</definedName>
    <definedName name="_85__123Graph_XCHART_8" hidden="1">#REF!</definedName>
    <definedName name="_86__123Graph_XCHART_9" hidden="1">#REF!</definedName>
    <definedName name="_87A">#REF!</definedName>
    <definedName name="_9__123Graph_ACHART_12" hidden="1">#REF!</definedName>
    <definedName name="_9__123Graph_ACHART_15" hidden="1">#REF!</definedName>
    <definedName name="_90B">#REF!</definedName>
    <definedName name="_91MAAPRO_M">#REF!</definedName>
    <definedName name="_92MAAUGO_M">#REF!</definedName>
    <definedName name="_93MADECO_M">#REF!</definedName>
    <definedName name="_94MAFEBO_M">#REF!</definedName>
    <definedName name="_95MAJANO_M">#REF!</definedName>
    <definedName name="_96MAJULO_M">#REF!</definedName>
    <definedName name="_97MAJUNO_M">#REF!</definedName>
    <definedName name="_98CONSY">#REF!</definedName>
    <definedName name="_98MAMARO_M">#REF!</definedName>
    <definedName name="_99MAMAYO_M">#REF!</definedName>
    <definedName name="_aju2">#REF!</definedName>
    <definedName name="_aju3">#REF!</definedName>
    <definedName name="_cap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Fx1999">#REF!</definedName>
    <definedName name="_fx99">#REF!</definedName>
    <definedName name="_idc1">#REF!</definedName>
    <definedName name="_idc2">#REF!</definedName>
    <definedName name="_IMP2">#REF!</definedName>
    <definedName name="_int1">#REF!</definedName>
    <definedName name="_int2">#REF!</definedName>
    <definedName name="_IPC84">#REF!</definedName>
    <definedName name="_Key1" hidden="1">#REF!</definedName>
    <definedName name="_key2" hidden="1">#REF!</definedName>
    <definedName name="_MAL1">#REF!</definedName>
    <definedName name="_mej2">#REF!</definedName>
    <definedName name="_mej3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rder1" hidden="1">255</definedName>
    <definedName name="_Order2" hidden="1">255</definedName>
    <definedName name="_p038">#REF!</definedName>
    <definedName name="_PAG1">#REF!</definedName>
    <definedName name="_PAG2">#REF!</definedName>
    <definedName name="_PAG5">#REF!</definedName>
    <definedName name="_PG1">#REF!</definedName>
    <definedName name="_PG11">#REF!</definedName>
    <definedName name="_PG3">#REF!</definedName>
    <definedName name="_PG8">#REF!</definedName>
    <definedName name="_ppp2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1">#REF!</definedName>
    <definedName name="_rec2">#REF!</definedName>
    <definedName name="_rec3">#REF!</definedName>
    <definedName name="_ret2">#REF!</definedName>
    <definedName name="_ret3">#REF!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hidden="1">#REF!</definedName>
    <definedName name="_TAB2">#REF!</definedName>
    <definedName name="_tax1">#REF!</definedName>
    <definedName name="_tax2">#REF!</definedName>
    <definedName name="_tax3">#REF!</definedName>
    <definedName name="_tax4">#REF!</definedName>
    <definedName name="_vu1">#REF!</definedName>
    <definedName name="_vu2">#REF!</definedName>
    <definedName name="_vu3">#REF!</definedName>
    <definedName name="_vu4">#REF!</definedName>
    <definedName name="_vu5">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#REF!</definedName>
    <definedName name="a_123_error_3">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#REF!</definedName>
    <definedName name="A_impresión_IM">#REF!</definedName>
    <definedName name="a_z_error_1">#REF!</definedName>
    <definedName name="a_z_error_10">#REF!,#REF!,#REF!,#REF!</definedName>
    <definedName name="a_z_error_11">#REF!,#REF!,#REF!,#REF!,#REF!,#REF!</definedName>
    <definedName name="a_z_error_12">#REF!</definedName>
    <definedName name="a_z_error_13">#REF!,#REF!,#REF!,#REF!,#REF!,#REF!,#REF!,#REF!,#REF!,#REF!,#REF!</definedName>
    <definedName name="a_z_error_14">#REF!,#REF!,#REF!,#REF!,#REF!,#REF!,#REF!,#REF!,#REF!,#REF!,#REF!,#REF!,#REF!,#REF!,#REF!</definedName>
    <definedName name="a_z_error_2">#REF!</definedName>
    <definedName name="a_z_error_3">#REF!</definedName>
    <definedName name="a_z_error_4">#REF!</definedName>
    <definedName name="a_z_error_5">#REF!</definedName>
    <definedName name="a_z_error_6">#REF!</definedName>
    <definedName name="a_z_error_7">#REF!</definedName>
    <definedName name="a_z_error_8">#REF!,#REF!,#REF!,#REF!</definedName>
    <definedName name="a_z_error_9">#REF!,#REF!,#REF!</definedName>
    <definedName name="A0">#REF!</definedName>
    <definedName name="aa" localSheetId="0" hidden="1">{"'Sheet1'!$A$1:$F$99"}</definedName>
    <definedName name="aa" hidden="1">{"'Sheet1'!$A$1:$F$99"}</definedName>
    <definedName name="AAA">#REF!,#REF!,#REF!,#REF!,#REF!,#REF!,#REF!,#REF!,#REF!,#REF!,#REF!,#REF!,#REF!,#REF!,#REF!,#REF!,#REF!,#REF!</definedName>
    <definedName name="aaaaaa">#N/A</definedName>
    <definedName name="aaaaaaa">#N/A</definedName>
    <definedName name="AASA">#REF!</definedName>
    <definedName name="ABEDIVGRAF">#REF!</definedName>
    <definedName name="abr_97">#REF!</definedName>
    <definedName name="abr_98">#REF!</definedName>
    <definedName name="Acc_Max">#REF!</definedName>
    <definedName name="Account_N">#REF!</definedName>
    <definedName name="AcctNTot">#REF!</definedName>
    <definedName name="AcctTot">#REF!</definedName>
    <definedName name="act_fijo">#REF!</definedName>
    <definedName name="Act_Fijo_Bruto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idad_Económica">#REF!</definedName>
    <definedName name="Actividad_Economica2">#REF!</definedName>
    <definedName name="Activos">#REF!</definedName>
    <definedName name="ActivSul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TUAL">#REF!</definedName>
    <definedName name="Actualizaación_cash_flow">#REF!</definedName>
    <definedName name="ACUMULADO">#REF!</definedName>
    <definedName name="adfsa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a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fsafd">#REF!</definedName>
    <definedName name="adiciones2">#REF!</definedName>
    <definedName name="adiciones3">#REF!</definedName>
    <definedName name="Adjustment_formula_factor">#REF!</definedName>
    <definedName name="Admin">#REF!</definedName>
    <definedName name="AES_Correspondence_Outgoing_">#REF!</definedName>
    <definedName name="AES_Rate">#REF!</definedName>
    <definedName name="aesdiscrate">#REF!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ICA_COD_issuance_amount">#REF!</definedName>
    <definedName name="AFICA_construction_2_issuance_amount">#REF!</definedName>
    <definedName name="AFICA_enhanced_bond_interest_rate_during_construction">#REF!</definedName>
    <definedName name="AFICA_issuance_COD_switch">#REF!</definedName>
    <definedName name="AFICA_issuance_construction_2_month_input">#REF!</definedName>
    <definedName name="AFICA_issuance_construction_2_switch">#REF!</definedName>
    <definedName name="AFICA_unenhanced_bond_interest_rate">#REF!</definedName>
    <definedName name="AFICA_unenhanced_post_COD_switch">#REF!</definedName>
    <definedName name="AGENCIA">#REF!</definedName>
    <definedName name="Agencia2">#REF!</definedName>
    <definedName name="ago_97">#REF!</definedName>
    <definedName name="AGO_98">#REF!</definedName>
    <definedName name="Ajustador_cpi_2000">#REF!</definedName>
    <definedName name="Ajuste_Comb">#REF!</definedName>
    <definedName name="Ajuste_Energia_Spot">#REF!</definedName>
    <definedName name="Ajustes_de_conceptos_que_No_energéticos">"cuadro 1"</definedName>
    <definedName name="AllInCost">#REF!</definedName>
    <definedName name="Alloc_Amt">#REF!</definedName>
    <definedName name="Amortz_Gts_Anticip">#REF!</definedName>
    <definedName name="Amortz_Gts_Difer">#REF!</definedName>
    <definedName name="AMTTAX">#REF!</definedName>
    <definedName name="AMTTAXLEFT">#REF!</definedName>
    <definedName name="AMTTAXTOP">#REF!</definedName>
    <definedName name="Andres" localSheetId="0" hidden="1">{"'Sheet1'!$A$1:$F$99"}</definedName>
    <definedName name="Andres" hidden="1">{"'Sheet1'!$A$1:$F$99"}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#REF!</definedName>
    <definedName name="ANEXO99">#REF!</definedName>
    <definedName name="annpay">#REF!</definedName>
    <definedName name="Annual_CapEx">#REF!</definedName>
    <definedName name="Annual_interest_rate">#REF!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ticipo">#REF!</definedName>
    <definedName name="Anticipos">#REF!</definedName>
    <definedName name="anualizado">#REF!</definedName>
    <definedName name="aportes_cap">#REF!</definedName>
    <definedName name="APR">#REF!</definedName>
    <definedName name="Apr_Days">#REF!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PSFund">#REF!</definedName>
    <definedName name="Apto">#REF!</definedName>
    <definedName name="Apto_Postal">#REF!</definedName>
    <definedName name="Apto_postal2">#REF!</definedName>
    <definedName name="Apto2">#REF!</definedName>
    <definedName name="ARA_Threshold">#REF!</definedName>
    <definedName name="_xlnm.Print_Area" localSheetId="1">'Aplic Financieras Marzo '!$A$1:$G$117</definedName>
    <definedName name="_xlnm.Print_Area" localSheetId="0">'Formato Presentacion Marzo'!$A$1:$E$92</definedName>
    <definedName name="_xlnm.Print_Area">#REF!</definedName>
    <definedName name="Área_impressão_IM">#REF!</definedName>
    <definedName name="ARP_Threshold">#REF!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ese">#REF!</definedName>
    <definedName name="Ash_Disp_Cost_Esc">#REF!</definedName>
    <definedName name="ASSET_PEN">#REF!</definedName>
    <definedName name="Asset_Value">#REF!</definedName>
    <definedName name="ativ3">#REF!</definedName>
    <definedName name="ATIVO">#REF!</definedName>
    <definedName name="ativo2">#REF!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UG">#REF!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_COST">#REF!</definedName>
    <definedName name="AV_ESC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g_Wage">#REF!</definedName>
    <definedName name="b">#REF!</definedName>
    <definedName name="b_manual">#REF!</definedName>
    <definedName name="B0">#REF!</definedName>
    <definedName name="BALANCE">#REF!</definedName>
    <definedName name="balance1">#REF!</definedName>
    <definedName name="BalanceSheet">#REF!</definedName>
    <definedName name="BALANCO">#REF!</definedName>
    <definedName name="BALGRAF">#REF!</definedName>
    <definedName name="Bank_DSR_Fund_Amount">#REF!</definedName>
    <definedName name="Bank_DSR_LC_Amount">#REF!</definedName>
    <definedName name="Bank_loan_commitment_fees">#REF!</definedName>
    <definedName name="Bank_loan_interest_rate">#REF!</definedName>
    <definedName name="BankCouncil_PC">#REF!</definedName>
    <definedName name="barcoalce">#REF!</definedName>
    <definedName name="barcoalfne">#REF!</definedName>
    <definedName name="bargtce">#REF!</definedName>
    <definedName name="bargtfne">#REF!</definedName>
    <definedName name="BASE">#REF!</definedName>
    <definedName name="Base_Case_Output">#REF!</definedName>
    <definedName name="BASE_CASE_REDUCTIONS">#REF!</definedName>
    <definedName name="BASE_CASE_SALES_MIX">#REF!</definedName>
    <definedName name="Base_Imponible">#REF!</definedName>
    <definedName name="base_trib">#REF!</definedName>
    <definedName name="_xlnm.Database">#REF!</definedName>
    <definedName name="BaseFiscal">#REF!</definedName>
    <definedName name="bbbb">#REF!</definedName>
    <definedName name="BegOperPer">#REF!</definedName>
    <definedName name="beneficios">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#REF!</definedName>
    <definedName name="BOOK_BASE">#REF!</definedName>
    <definedName name="BOOK_DURATION">#REF!</definedName>
    <definedName name="BookBase">#REF!</definedName>
    <definedName name="BookDep">#REF!</definedName>
    <definedName name="boxes">#REF!</definedName>
    <definedName name="br">#REF!</definedName>
    <definedName name="BS">#REF!</definedName>
    <definedName name="BT_SEGMENTOS">#N/A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usLevPerparer">#REF!</definedName>
    <definedName name="BusLevReviewer">#REF!</definedName>
    <definedName name="button_area_1">#REF!</definedName>
    <definedName name="BY_Cap_Pmt">#REF!</definedName>
    <definedName name="BY_Fuel_Price">#REF!</definedName>
    <definedName name="BY_Lime_Pr">#REF!</definedName>
    <definedName name="BY_Unit_Size">#REF!</definedName>
    <definedName name="BY_Wage">#REF!</definedName>
    <definedName name="BY_WageRate">#REF!</definedName>
    <definedName name="c_energia">#REF!</definedName>
    <definedName name="c_grals">#REF!</definedName>
    <definedName name="c_otros">#REF!</definedName>
    <definedName name="c_otros_adm">#REF!</definedName>
    <definedName name="c_potencia">#REF!</definedName>
    <definedName name="c_remun">#REF!</definedName>
    <definedName name="c_seguros">#REF!</definedName>
    <definedName name="CA_tax">#REF!</definedName>
    <definedName name="CAIUA">#REF!</definedName>
    <definedName name="caja">#REF!</definedName>
    <definedName name="caja_max">#REF!</definedName>
    <definedName name="caja_min">#REF!</definedName>
    <definedName name="CALC">#REF!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país_1">#REF!</definedName>
    <definedName name="Cambio_país_2">#REF!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#REF!</definedName>
    <definedName name="CAPCOST">#N/A</definedName>
    <definedName name="capcost2">#REF!</definedName>
    <definedName name="Capex">#REF!</definedName>
    <definedName name="CapEx_A">#REF!</definedName>
    <definedName name="CapEx_esc">#REF!</definedName>
    <definedName name="CapEx_H">#REF!</definedName>
    <definedName name="CapEx_R">#REF!</definedName>
    <definedName name="CapExOpt">#REF!</definedName>
    <definedName name="CapExPort">#REF!</definedName>
    <definedName name="capital">#REF!</definedName>
    <definedName name="Capital_Inicial">#REF!</definedName>
    <definedName name="Capitalization_estimated">#REF!</definedName>
    <definedName name="caprev">#REF!</definedName>
    <definedName name="capt2">#REF!</definedName>
    <definedName name="captcat2">#REF!</definedName>
    <definedName name="captcat3">#REF!</definedName>
    <definedName name="Cargo_Variable_Transitorio_en_hs._Punta">#REF!</definedName>
    <definedName name="Case_1_Inputs">#REF!</definedName>
    <definedName name="Case_1_Output">#REF!</definedName>
    <definedName name="Case_2_Inputs">#REF!</definedName>
    <definedName name="Case_2_Output">#REF!</definedName>
    <definedName name="Case_3_Inputs">#REF!</definedName>
    <definedName name="Case_3_Output">#REF!</definedName>
    <definedName name="Case_4_Inputs">#REF!</definedName>
    <definedName name="Case_4_Output">#REF!</definedName>
    <definedName name="Case_5_Inputs">#REF!</definedName>
    <definedName name="Case_5_Output">#REF!</definedName>
    <definedName name="Case1Inputs">#REF!</definedName>
    <definedName name="Case2Inputs">#REF!</definedName>
    <definedName name="Case3Inputs">#REF!</definedName>
    <definedName name="Case4Inputs">#REF!</definedName>
    <definedName name="Case5Input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1">#REF!</definedName>
    <definedName name="cashflow2">#REF!</definedName>
    <definedName name="cashflow3">#REF!</definedName>
    <definedName name="cashflow4">#REF!</definedName>
    <definedName name="cashflow5">#REF!</definedName>
    <definedName name="cashflow6">#REF!</definedName>
    <definedName name="CASHFLOWLEFT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inv">#REF!</definedName>
    <definedName name="cashtoinv2">#REF!</definedName>
    <definedName name="CASHTOTHERMAY">#REF!</definedName>
    <definedName name="casi">#REF!</definedName>
    <definedName name="CBORDER">#REF!</definedName>
    <definedName name="CC">#REF!</definedName>
    <definedName name="CC_PETROLEO">#REF!</definedName>
    <definedName name="CCT">#REF!</definedName>
    <definedName name="CD">#REF!</definedName>
    <definedName name="cedisdeval">#REF!</definedName>
    <definedName name="CEEE">#REF!</definedName>
    <definedName name="CELESC">#REF!</definedName>
    <definedName name="CELG">#REF!</definedName>
    <definedName name="celltips_area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">#REF!,#REF!,#REF!,#REF!,#REF!,#REF!,#REF!,#REF!,#REF!,#REF!,#REF!,#REF!,#REF!,#REF!,#REF!,#REF!,#REF!,#REF!</definedName>
    <definedName name="CENTAVOS">#REF!</definedName>
    <definedName name="CENTRO">#REF!</definedName>
    <definedName name="CENTROS">#REF!,#REF!,#REF!,#REF!,#REF!,#REF!,#REF!,#REF!,#REF!,#REF!,#REF!,#REF!,#REF!,#REF!,#REF!,#REF!,#REF!,#REF!</definedName>
    <definedName name="Certificate">#REF!</definedName>
    <definedName name="CESP">#REF!</definedName>
    <definedName name="CF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FIRST14">#N/A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AST14">#N/A</definedName>
    <definedName name="CFLO">#REF!</definedName>
    <definedName name="cflowpg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TEE">#REF!</definedName>
    <definedName name="chek" localSheetId="0" hidden="1">{#N/A,#N/A,FALSE,"Aging Summary";#N/A,#N/A,FALSE,"Ratio Analysis";#N/A,#N/A,FALSE,"Test 120 Day Accts";#N/A,#N/A,FALSE,"Tickmarks"}</definedName>
    <definedName name="chek" hidden="1">{#N/A,#N/A,FALSE,"Aging Summary";#N/A,#N/A,FALSE,"Ratio Analysis";#N/A,#N/A,FALSE,"Test 120 Day Accts";#N/A,#N/A,FALSE,"Tickmarks"}</definedName>
    <definedName name="Chemicals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i">#REF!</definedName>
    <definedName name="Clasica">#REF!</definedName>
    <definedName name="Class">#REF!</definedName>
    <definedName name="cm">#REF!</definedName>
    <definedName name="cm_act_fijo">#REF!</definedName>
    <definedName name="cm_c1">#REF!</definedName>
    <definedName name="cm_c2">#REF!</definedName>
    <definedName name="cm_capital">#REF!</definedName>
    <definedName name="cm_com_c1">#REF!</definedName>
    <definedName name="cm_com_c2">#REF!</definedName>
    <definedName name="cm_cp_exist">#REF!</definedName>
    <definedName name="cm_dep_acum">#REF!</definedName>
    <definedName name="cm_depositos">#REF!</definedName>
    <definedName name="cm_der_int">#REF!</definedName>
    <definedName name="cm_deudores_lp">#REF!</definedName>
    <definedName name="cm_Eq_Of_Vehic">#REF!</definedName>
    <definedName name="cm_exist">#REF!</definedName>
    <definedName name="cm_fin_caja">#REF!</definedName>
    <definedName name="cm_i_c1">#REF!</definedName>
    <definedName name="cm_i_c2">#REF!</definedName>
    <definedName name="cm_ip_der_int">#REF!</definedName>
    <definedName name="cm_iva">#REF!</definedName>
    <definedName name="cm_Mecanelectro">#REF!</definedName>
    <definedName name="cm_o_act_circ">#REF!</definedName>
    <definedName name="cm_o_inv">#REF!</definedName>
    <definedName name="cm_oa">#REF!</definedName>
    <definedName name="cm_Ob_Civ_Edif">#REF!</definedName>
    <definedName name="cm_Obras_Prog">#REF!</definedName>
    <definedName name="cm_oolp">#REF!</definedName>
    <definedName name="cm_opc">#REF!</definedName>
    <definedName name="cm_ppm">#REF!</definedName>
    <definedName name="cm_terreno">#REF!</definedName>
    <definedName name="cm_ur">#REF!</definedName>
    <definedName name="Cmg">#REF!</definedName>
    <definedName name="CMG_REF">#REF!</definedName>
    <definedName name="CMG_Referencia">#REF!</definedName>
    <definedName name="cmgh">#REF!</definedName>
    <definedName name="CNEE">#REF!</definedName>
    <definedName name="CO2CAPACITY">#N/A</definedName>
    <definedName name="CO2PRICE">#N/A</definedName>
    <definedName name="COAL_">#N/A</definedName>
    <definedName name="cob_cts_cob">#REF!</definedName>
    <definedName name="cobro_deudores_lp">#REF!</definedName>
    <definedName name="COGS">#REF!</definedName>
    <definedName name="coloc_depositos">#REF!</definedName>
    <definedName name="com_BC">#REF!</definedName>
    <definedName name="com_BID">#REF!</definedName>
    <definedName name="com_c1">#REF!</definedName>
    <definedName name="com_c2">#REF!</definedName>
    <definedName name="com_ECA">#REF!</definedName>
    <definedName name="com_p_BC">#REF!</definedName>
    <definedName name="com_p_BID">#REF!</definedName>
    <definedName name="com_p_c1">#REF!</definedName>
    <definedName name="com_p_c2">#REF!</definedName>
    <definedName name="com_p_ECA">#REF!</definedName>
    <definedName name="comfee2">#REF!</definedName>
    <definedName name="Comision_TC">#REF!</definedName>
    <definedName name="comm1">#REF!</definedName>
    <definedName name="comm2">#REF!</definedName>
    <definedName name="comp_act_fijo">#REF!</definedName>
    <definedName name="Comp_Electromec">#REF!</definedName>
    <definedName name="Comp_Eq_Ofic_Vehic">#REF!</definedName>
    <definedName name="comp_exist">#REF!</definedName>
    <definedName name="comp_o_act_circ">#REF!</definedName>
    <definedName name="Comp_o_inv">#REF!</definedName>
    <definedName name="Comp_OC_Edif">#REF!</definedName>
    <definedName name="COMP_TAX_RATE">#N/A</definedName>
    <definedName name="comp_terreno">#REF!</definedName>
    <definedName name="COMPANY">#REF!</definedName>
    <definedName name="Comparativo">#REF!</definedName>
    <definedName name="ConMgtFee">#REF!</definedName>
    <definedName name="ConMo">#REF!</definedName>
    <definedName name="ConsCustos">#REF!</definedName>
    <definedName name="ConsCustosDep">#REF!</definedName>
    <definedName name="CONSOLIDAÇÃOFINAL_Consulta">#REF!</definedName>
    <definedName name="consolidado">#REF!</definedName>
    <definedName name="CONSTANT">#REF!</definedName>
    <definedName name="Consume">#REF!</definedName>
    <definedName name="CONT_CAPACITY">#REF!</definedName>
    <definedName name="contingency">#REF!</definedName>
    <definedName name="contractedmw">#REF!</definedName>
    <definedName name="Contrato_Este">#REF!</definedName>
    <definedName name="CONVENIO">#REF!</definedName>
    <definedName name="Conversión">#REF!</definedName>
    <definedName name="COPEL">#REF!</definedName>
    <definedName name="correctionfactor">#REF!</definedName>
    <definedName name="Cosma00">#REF!</definedName>
    <definedName name="Cosma01">#REF!</definedName>
    <definedName name="Cosma02">#REF!</definedName>
    <definedName name="Cosma03">#REF!</definedName>
    <definedName name="Cosma04">#REF!</definedName>
    <definedName name="Cosma05">#REF!</definedName>
    <definedName name="Cosma06">#REF!</definedName>
    <definedName name="Cosma07">#REF!</definedName>
    <definedName name="Cosma08">#REF!</definedName>
    <definedName name="Cosma99">#REF!</definedName>
    <definedName name="Cost">#REF!</definedName>
    <definedName name="CostA">#REF!</definedName>
    <definedName name="CostAA">#REF!</definedName>
    <definedName name="costfunding">#REF!</definedName>
    <definedName name="costo">#REF!</definedName>
    <definedName name="costo_exist">#REF!</definedName>
    <definedName name="costo2">#REF!</definedName>
    <definedName name="costo3">#REF!</definedName>
    <definedName name="costos_explo">#REF!</definedName>
    <definedName name="Costos_Variables">#REF!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over">#REF!</definedName>
    <definedName name="cp_BC">#REF!</definedName>
    <definedName name="cp_BID">#REF!</definedName>
    <definedName name="cp_c1">#REF!</definedName>
    <definedName name="cp_c2">#REF!</definedName>
    <definedName name="cp_der_int">#REF!</definedName>
    <definedName name="cp_ECA">#REF!</definedName>
    <definedName name="cp_exist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RAZO">#REF!</definedName>
    <definedName name="CPRIVK">#REF!</definedName>
    <definedName name="cr_worksheet_in_ede_este_informe_de_gestion_indicadores_claves_del_negocio">#REF!</definedName>
    <definedName name="Cred_Emp_Relac">#REF!</definedName>
    <definedName name="crédito_CxP">#REF!</definedName>
    <definedName name="crema" hidden="1">#REF!</definedName>
    <definedName name="CREMA_1" hidden="1">#REF!</definedName>
    <definedName name="CREMA_2" hidden="1">#REF!</definedName>
    <definedName name="CREMA_3">#REF!</definedName>
    <definedName name="crena">#REF!</definedName>
    <definedName name="CRESSUS">#REF!</definedName>
    <definedName name="cs2_TB014_CASH_FLOW_TB_Dim01">"="</definedName>
    <definedName name="cs2_TB014_CASH_FLOW_TB_Dim02">"="</definedName>
    <definedName name="cs2_TB014_CASH_FLOW_TB_Dim03">#REF!</definedName>
    <definedName name="cs2_TB014_CASH_FLOW_TB_Dim04">"="</definedName>
    <definedName name="cs2_TB014_CASH_FLOW_TB_Dim06">"="</definedName>
    <definedName name="cs2_TB014_CASH_FLOW_TB_Dim07">"="</definedName>
    <definedName name="cs2_TB014_CASH_FLOW_TB_Dim09">"="</definedName>
    <definedName name="cs2_TB014_CASH_FLOW_TB1_Dim01">"="</definedName>
    <definedName name="cs2_TB014_CASH_FLOW_TB1_Dim02">"="</definedName>
    <definedName name="cs2_TB014_CASH_FLOW_TB1_Dim03">#REF!</definedName>
    <definedName name="cs2_TB014_CASH_FLOW_TB1_Dim04">#REF!</definedName>
    <definedName name="cs2_TB014_CASH_FLOW_TB1_Dim05">#REF!</definedName>
    <definedName name="cs2_TB014_CASH_FLOW_TB1_Dim06">"="</definedName>
    <definedName name="cs2_TB014_CASH_FLOW_TB1_Dim07">"="</definedName>
    <definedName name="cs2_TB014_CASH_FLOW_TB1_Dim08">"="</definedName>
    <definedName name="cs2_TB014_CASH_FLOW_TB1_Dim09">"="</definedName>
    <definedName name="cs2_TB014_CASH_FLOW_TB1Anchor">#REF!</definedName>
    <definedName name="cs2_TB014_CASH_FLOW_TB5_Dim01">"="</definedName>
    <definedName name="cs2_TB014_CASH_FLOW_TB5_Dim02">"="</definedName>
    <definedName name="cs2_TB014_CASH_FLOW_TB5_Dim03">#REF!</definedName>
    <definedName name="cs2_TB014_CASH_FLOW_TB5_Dim04">"="</definedName>
    <definedName name="cs2_TB014_CASH_FLOW_TB5_Dim05">#REF!</definedName>
    <definedName name="cs2_TB014_CASH_FLOW_TB5_Dim06">"="</definedName>
    <definedName name="cs2_TB014_CASH_FLOW_TB5_Dim07">"="</definedName>
    <definedName name="cs2_TB014_CASH_FLOW_TB5_Dim08">"="</definedName>
    <definedName name="cs2_TB014_CASH_FLOW_TB5_Dim09">"="</definedName>
    <definedName name="cs2_TB014_CASH_FLOW_TB5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#REF!</definedName>
    <definedName name="CTSN">#REF!</definedName>
    <definedName name="CUSTO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P">#REF!</definedName>
    <definedName name="CVSep">#REF!</definedName>
    <definedName name="cvt">#REF!</definedName>
    <definedName name="CVTot">#REF!</definedName>
    <definedName name="CxP">#REF!</definedName>
    <definedName name="CxP_Emp_Relac">#REF!</definedName>
    <definedName name="CY_Accounts_Payable">#REF!</definedName>
    <definedName name="CY_Accounts_Receivable">#REF!</definedName>
    <definedName name="CY_Cash">#REF!</definedName>
    <definedName name="CY_Common_Equity">#REF!</definedName>
    <definedName name="CY_Deferred_Taxes">#REF!</definedName>
    <definedName name="CY_Intercompany_Accounts_Receivable">#REF!</definedName>
    <definedName name="CY_Inventory">#REF!</definedName>
    <definedName name="CY_Marketable_Sec">#REF!</definedName>
    <definedName name="CY_NET_PROFIT">#REF!</definedName>
    <definedName name="CY_Other_Curr_Assets">#REF!</definedName>
    <definedName name="CY_Preferred_Stock">#REF!</definedName>
    <definedName name="cy_ret_earn_beg">#REF!</definedName>
    <definedName name="CY_Retained_Earnings">#REF!</definedName>
    <definedName name="cy_share_equity">#REF!</definedName>
    <definedName name="CY_Tangible_Assets">#REF!</definedName>
    <definedName name="d">#REF!</definedName>
    <definedName name="D__Capital_Expenditure__REAL____000">#REF!</definedName>
    <definedName name="D_Cnexión">#REF!</definedName>
    <definedName name="Dados_totais">#REF!</definedName>
    <definedName name="DAT">#REF!,#REF!,#REF!,#REF!,#REF!,#REF!,#REF!,#REF!,#REF!,#REF!,#REF!,#REF!,#REF!,#REF!,#REF!,#REF!,#REF!,#REF!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_1">#REF!</definedName>
    <definedName name="datos_2">#REF!</definedName>
    <definedName name="datos_3">#REF!</definedName>
    <definedName name="Datos1">#REF!</definedName>
    <definedName name="datos122">#REF!,#REF!,#REF!,#REF!,#REF!,#REF!,#REF!,#REF!,#REF!,#REF!,#REF!,#REF!,#REF!,#REF!,#REF!,#REF!,#REF!,#REF!</definedName>
    <definedName name="Datos2">#REF!</definedName>
    <definedName name="Datos3">#REF!</definedName>
    <definedName name="datos4">#REF!,#REF!,#REF!,#REF!,#REF!,#REF!,#REF!,#REF!,#REF!,#REF!,#REF!,#REF!,#REF!,#REF!,#REF!,#REF!,#REF!,#REF!</definedName>
    <definedName name="DATOS5">#REF!</definedName>
    <definedName name="dd">#REF!</definedName>
    <definedName name="Dda_Pat_On_Off">#REF!</definedName>
    <definedName name="ddddd" localSheetId="0" hidden="1">{"'Sheet1'!$A$1:$F$99"}</definedName>
    <definedName name="ddddd" hidden="1">{"'Sheet1'!$A$1:$F$99"}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OVERAGE_RATIO">#REF!</definedName>
    <definedName name="debt_estimated">#REF!</definedName>
    <definedName name="Debt_Rate">#REF!</definedName>
    <definedName name="debt1">#REF!</definedName>
    <definedName name="debt2">#REF!</definedName>
    <definedName name="debt3">#REF!</definedName>
    <definedName name="debtratio1">#REF!</definedName>
    <definedName name="debtratio2">#REF!</definedName>
    <definedName name="DEBTRES">#N/A</definedName>
    <definedName name="debtserv1">#REF!</definedName>
    <definedName name="debtserv2">#REF!</definedName>
    <definedName name="debtservcost">#REF!</definedName>
    <definedName name="DEC">#REF!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ns2">#REF!</definedName>
    <definedName name="dens6">#REF!</definedName>
    <definedName name="dens6Sult">#REF!</definedName>
    <definedName name="dep">#REF!</definedName>
    <definedName name="dep_acum">#REF!</definedName>
    <definedName name="Dep_Acum_Electromec">#REF!</definedName>
    <definedName name="Dep_Acum_Eq_Ofic_Vehic">#REF!</definedName>
    <definedName name="Dep_Acum_OC_Edif">#REF!</definedName>
    <definedName name="dep_acum_retiros">#REF!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#REF!</definedName>
    <definedName name="depcat1">#REF!</definedName>
    <definedName name="depositos">#REF!</definedName>
    <definedName name="DEPR">#REF!</definedName>
    <definedName name="DepRateTaka">#REF!</definedName>
    <definedName name="DepRateUSD">#REF!</definedName>
    <definedName name="Depreciables">#REF!</definedName>
    <definedName name="DEPRECIATION">#REF!</definedName>
    <definedName name="Derecho_de_Conexión">#REF!</definedName>
    <definedName name="descargo_ppm">#REF!</definedName>
    <definedName name="Despesa">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#REF!</definedName>
    <definedName name="dev_ccc">#REF!</definedName>
    <definedName name="dev_ccc1">#REF!</definedName>
    <definedName name="dev_ecf">#REF!</definedName>
    <definedName name="dev_reneg_furnas">#REF!</definedName>
    <definedName name="dev_sd">#REF!</definedName>
    <definedName name="dev_sd_retrati">#REF!</definedName>
    <definedName name="DevCost">#REF!</definedName>
    <definedName name="DevFee">#REF!</definedName>
    <definedName name="DEZ">#REF!</definedName>
    <definedName name="DEZ_1998">#REF!</definedName>
    <definedName name="dez_96">#REF!</definedName>
    <definedName name="dez_97">#REF!</definedName>
    <definedName name="DEZ_98">#REF!</definedName>
    <definedName name="df" localSheetId="0" hidden="1">{"'Sheet1'!$A$1:$F$99"}</definedName>
    <definedName name="df" hidden="1">{"'Sheet1'!$A$1:$F$99"}</definedName>
    <definedName name="DF_GRID_1">#REF!</definedName>
    <definedName name="dfaa" hidden="1">#REF!</definedName>
    <definedName name="dfafdfdsa" localSheetId="0" hidden="1">{#N/A,#N/A,FALSE,"Aging Summary";#N/A,#N/A,FALSE,"Ratio Analysis";#N/A,#N/A,FALSE,"Test 120 Day Accts";#N/A,#N/A,FALSE,"Tickmarks"}</definedName>
    <definedName name="dfafdfdsa" hidden="1">{#N/A,#N/A,FALSE,"Aging Summary";#N/A,#N/A,FALSE,"Ratio Analysis";#N/A,#N/A,FALSE,"Test 120 Day Accts";#N/A,#N/A,FALSE,"Tickmarks"}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feren_Temp">#REF!</definedName>
    <definedName name="DIFERENCIAS_TOTALES_A_COMPENSAR">#REF!</definedName>
    <definedName name="Difference">#REF!</definedName>
    <definedName name="Dirección">#REF!</definedName>
    <definedName name="direccion2">#REF!</definedName>
    <definedName name="direccionh123">#REF!</definedName>
    <definedName name="DIRECTORY">#REF!</definedName>
    <definedName name="DISC_RATE">#REF!</definedName>
    <definedName name="DISCOs_CNF">#REF!</definedName>
    <definedName name="DISCOs_ENF">#REF!</definedName>
    <definedName name="discountrate">#REF!</definedName>
    <definedName name="discpaybk">#REF!</definedName>
    <definedName name="DiscRate">#REF!</definedName>
    <definedName name="display_area_2">#REF!</definedName>
    <definedName name="distilcost">#REF!</definedName>
    <definedName name="distilesc">#REF!</definedName>
    <definedName name="div_declarados">#REF!</definedName>
    <definedName name="div_pag">#REF!</definedName>
    <definedName name="div_x_pag">#REF!</definedName>
    <definedName name="DIVGRAF1">#REF!</definedName>
    <definedName name="dIVIDENDOS">#REF!</definedName>
    <definedName name="divliq">#REF!</definedName>
    <definedName name="DOLAR">#REF!</definedName>
    <definedName name="dólar">#REF!</definedName>
    <definedName name="DOLAR_MEDIO">#REF!</definedName>
    <definedName name="dollarkw">#REF!</definedName>
    <definedName name="DollarToCent">#REF!</definedName>
    <definedName name="DOSMILDOCE">#REF!</definedName>
    <definedName name="DOSMILONCE">#REF!</definedName>
    <definedName name="DRAW">#REF!</definedName>
    <definedName name="DRAWLEFT">#REF!</definedName>
    <definedName name="DRAWTOP">#REF!</definedName>
    <definedName name="DRYCAPACITY">#N/A</definedName>
    <definedName name="DSRA_CALC">#REF!</definedName>
    <definedName name="DSRApc">#REF!</definedName>
    <definedName name="dss" localSheetId="0" hidden="1">{"'Sheet1'!$A$1:$F$99"}</definedName>
    <definedName name="dss" hidden="1">{"'Sheet1'!$A$1:$F$99"}</definedName>
    <definedName name="e">#N/A</definedName>
    <definedName name="EAF">#REF!</definedName>
    <definedName name="EAFASSUMTOP">#REF!</definedName>
    <definedName name="EAFLEFT">#REF!</definedName>
    <definedName name="EAFTOP">#REF!</definedName>
    <definedName name="ecf">#REF!</definedName>
    <definedName name="ecf_sucumb">#REF!</definedName>
    <definedName name="econ_profit">#REF!</definedName>
    <definedName name="ee">#REF!</definedName>
    <definedName name="eee">#REF!</definedName>
    <definedName name="EEVP">#REF!</definedName>
    <definedName name="efirme">#REF!</definedName>
    <definedName name="EI_1">#REF!</definedName>
    <definedName name="EI_2">#REF!</definedName>
    <definedName name="elecoutput">#REF!</definedName>
    <definedName name="elecprice">#REF!</definedName>
    <definedName name="elecpriceyr">#REF!</definedName>
    <definedName name="emai2">#REF!</definedName>
    <definedName name="EMail">#REF!</definedName>
    <definedName name="email2">#REF!</definedName>
    <definedName name="Empleados_CDE_Sept">#REF!</definedName>
    <definedName name="ENCARGOS98">#REF!</definedName>
    <definedName name="ENCARGOS99">#REF!</definedName>
    <definedName name="energia">#REF!</definedName>
    <definedName name="ENERSUL">#REF!</definedName>
    <definedName name="Entities">#REF!</definedName>
    <definedName name="entity">#REF!</definedName>
    <definedName name="Entity_Lookup">#REF!</definedName>
    <definedName name="EntityName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_ElectroMec">#REF!</definedName>
    <definedName name="Eq_Ofic_Vehic">#REF!</definedName>
    <definedName name="eqfund1">#REF!</definedName>
    <definedName name="eqfund2">#REF!</definedName>
    <definedName name="EQMARBUD">#REF!</definedName>
    <definedName name="Equity_contribution">#REF!</definedName>
    <definedName name="EquityIN">#REF!</definedName>
    <definedName name="Esc_1">#REF!</definedName>
    <definedName name="Esc_2">#REF!</definedName>
    <definedName name="Esc_3">#REF!</definedName>
    <definedName name="ESC_BASE">#REF!</definedName>
    <definedName name="Escala_15">#REF!</definedName>
    <definedName name="ESCALATOR_2">#REF!</definedName>
    <definedName name="ESCELSA">#REF!</definedName>
    <definedName name="esta_esta_duplicando_la_deprec._De_las_adiciones">#REF!</definedName>
    <definedName name="etq">#REF!</definedName>
    <definedName name="EV">#REF!</definedName>
    <definedName name="EV__EVCOM_OPTIONS__" hidden="1">8</definedName>
    <definedName name="EV__EXPOPTIONS__" hidden="1">1</definedName>
    <definedName name="EV__LASTREFTIME__" hidden="1">40463.8605787037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olución">#REF!</definedName>
    <definedName name="Evolución_de_balance_energético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IGÍVEL">#REF!</definedName>
    <definedName name="exist">#REF!</definedName>
    <definedName name="EXISTL3">#REF!</definedName>
    <definedName name="EXISTL4">#REF!</definedName>
    <definedName name="EXISTL5">#REF!</definedName>
    <definedName name="ExistOpFrac">#REF!</definedName>
    <definedName name="expenses1">#REF!</definedName>
    <definedName name="expenses2">#REF!</definedName>
    <definedName name="expenses3">#REF!</definedName>
    <definedName name="expenses4">#REF!</definedName>
    <definedName name="expenses5">#REF!</definedName>
    <definedName name="expenses6">#REF!</definedName>
    <definedName name="explicaciones">#REF!</definedName>
    <definedName name="EXPOST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_Oper_Mes1">#REF!</definedName>
    <definedName name="Fact_Incr_Real_Sueldo">#REF!</definedName>
    <definedName name="Factor_de_nodo">#REF!</definedName>
    <definedName name="factor1">#REF!</definedName>
    <definedName name="factor2">#REF!</definedName>
    <definedName name="factor3">#REF!</definedName>
    <definedName name="factor4">#REF!</definedName>
    <definedName name="factor5">#REF!</definedName>
    <definedName name="fajsdkfa">#REF!</definedName>
    <definedName name="far">#REF!</definedName>
    <definedName name="Fax">#REF!</definedName>
    <definedName name="FBASE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DAFDAFD">#REF!</definedName>
    <definedName name="FDEPRECIATION">#REF!</definedName>
    <definedName name="FEB">#REF!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cha">#REF!</definedName>
    <definedName name="Fecha_Arranque">#REF!</definedName>
    <definedName name="Fecha_Base_Dcto">#REF!</definedName>
    <definedName name="Fecha_Base_Index_Comercial">#REF!</definedName>
    <definedName name="Fecha_Base_Index_Cts_Gts">#REF!</definedName>
    <definedName name="Fecha_Ejercicio_Al">#REF!</definedName>
    <definedName name="Fecha_Ejercicio_Del">#REF!</definedName>
    <definedName name="Fecha_Entrada_Exp">#REF!</definedName>
    <definedName name="Fecha_Inic_Deuda_Razón">#REF!</definedName>
    <definedName name="Fecha_Inic_Exp">#REF!</definedName>
    <definedName name="Fecha_inicio_actividades">#REF!</definedName>
    <definedName name="FECHA_INICIO_APLICACION">#REF!</definedName>
    <definedName name="fecha_valuacion">#REF!</definedName>
    <definedName name="Fed_tax">#REF!</definedName>
    <definedName name="fedrate">#REF!</definedName>
    <definedName name="FedTax">#REF!</definedName>
    <definedName name="ferias">#REF!</definedName>
    <definedName name="fernanda">#REF!</definedName>
    <definedName name="fev_97">#REF!</definedName>
    <definedName name="FEV_98">#REF!</definedName>
    <definedName name="ffdsdsfds">#REF!</definedName>
    <definedName name="FFINANCE">#REF!</definedName>
    <definedName name="FGROWTH">#REF!</definedName>
    <definedName name="fgts">#REF!</definedName>
    <definedName name="FILE">#REF!</definedName>
    <definedName name="fin_caja">#REF!</definedName>
    <definedName name="Final_NPV">#REF!</definedName>
    <definedName name="FINANCE">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ma">#REF!</definedName>
    <definedName name="first14">#N/A</definedName>
    <definedName name="first15">#N/A</definedName>
    <definedName name="FISCAL_YEARS">#REF!</definedName>
    <definedName name="fiscalnot">#REF!</definedName>
    <definedName name="fiscno" hidden="1">#REF!</definedName>
    <definedName name="FIWORKING">#REF!</definedName>
    <definedName name="fixedoandm">#REF!</definedName>
    <definedName name="FIXGAS">#REF!</definedName>
    <definedName name="FIXGASESC">#REF!</definedName>
    <definedName name="fixoandmcost">#REF!</definedName>
    <definedName name="fjfj" localSheetId="0" hidden="1">{"'Sheet1'!$A$1:$F$99"}</definedName>
    <definedName name="fjfj" hidden="1">{"'Sheet1'!$A$1:$F$99"}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MACP">#REF!</definedName>
    <definedName name="FMARGIN">#REF!</definedName>
    <definedName name="FNCapDISCO">#REF!</definedName>
    <definedName name="FNCapHaina">#REF!</definedName>
    <definedName name="FNCapPIISA">#REF!</definedName>
    <definedName name="FNEnerDISCO">#REF!</definedName>
    <definedName name="FNEnerHaina">#REF!</definedName>
    <definedName name="FNEnerPIISA">#REF!</definedName>
    <definedName name="FNETPPE">#REF!</definedName>
    <definedName name="FNOPLAT">#REF!</definedName>
    <definedName name="FOLHA1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Codes">#REF!</definedName>
    <definedName name="FOPERATING">#REF!</definedName>
    <definedName name="FORE_ALL">#REF!</definedName>
    <definedName name="FORECASTPPIICLF">#N/A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OIC">#REF!</definedName>
    <definedName name="FROICYEARS">#REF!</definedName>
    <definedName name="fsfd" localSheetId="0" hidden="1">{"'Sheet1'!$A$1:$F$99"}</definedName>
    <definedName name="fsfd" hidden="1">{"'Sheet1'!$A$1:$F$99"}</definedName>
    <definedName name="FSG_A">#REF!</definedName>
    <definedName name="FTC_Share">#REF!</definedName>
    <definedName name="FTU_COST">#REF!</definedName>
    <definedName name="FTU_ESC">#REF!</definedName>
    <definedName name="FTURNOVER">#REF!</definedName>
    <definedName name="Fuel_conversion_factor">#REF!</definedName>
    <definedName name="Fuel_Cost_annual_excalation">#REF!</definedName>
    <definedName name="Fuel_costs">#REF!</definedName>
    <definedName name="Fuel_Price_Esc">#REF!</definedName>
    <definedName name="Fuel_Transp_Esc">#REF!</definedName>
    <definedName name="FuelChg">#REF!</definedName>
    <definedName name="fuelcost">#REF!</definedName>
    <definedName name="fuelrequired">#REF!</definedName>
    <definedName name="FunctionalCurrency">#REF!</definedName>
    <definedName name="FURNAS">#REF!</definedName>
    <definedName name="furnas_itaipú">#REF!</definedName>
    <definedName name="FWORKING">#REF!</definedName>
    <definedName name="fx" localSheetId="0" hidden="1">{#N/A,#N/A,FALSE,"Aging Summary";#N/A,#N/A,FALSE,"Ratio Analysis";#N/A,#N/A,FALSE,"Test 120 Day Accts";#N/A,#N/A,FALSE,"Tickmarks"}</definedName>
    <definedName name="fx" hidden="1">{#N/A,#N/A,FALSE,"Aging Summary";#N/A,#N/A,FALSE,"Ratio Analysis";#N/A,#N/A,FALSE,"Test 120 Day Accts";#N/A,#N/A,FALSE,"Tickmarks"}</definedName>
    <definedName name="FXAvg">#REF!</definedName>
    <definedName name="FXBOY">#REF!</definedName>
    <definedName name="FXEOY">#REF!</definedName>
    <definedName name="FXNTot">#REF!</definedName>
    <definedName name="FXTot">#REF!</definedName>
    <definedName name="G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ancia_Cambio">#REF!</definedName>
    <definedName name="GAS_ESC">#REF!</definedName>
    <definedName name="GAS_PRICE">#REF!</definedName>
    <definedName name="GASESC">#REF!</definedName>
    <definedName name="Gasto">#REF!</definedName>
    <definedName name="GASTOS">#REF!</definedName>
    <definedName name="Gastos_Anticip">#REF!</definedName>
    <definedName name="GBALANCE">#REF!</definedName>
    <definedName name="GCAP_INVEST">#REF!</definedName>
    <definedName name="GDPD">#REF!</definedName>
    <definedName name="genhours">#REF!</definedName>
    <definedName name="Gerasul">#REF!</definedName>
    <definedName name="Gestión" localSheetId="0" hidden="1">{#N/A,#N/A,FALSE,"Aging Summary";#N/A,#N/A,FALSE,"Ratio Analysis";#N/A,#N/A,FALSE,"Test 120 Day Accts";#N/A,#N/A,FALSE,"Tickmarks"}</definedName>
    <definedName name="Gestión" hidden="1">{#N/A,#N/A,FALSE,"Aging Summary";#N/A,#N/A,FALSE,"Ratio Analysis";#N/A,#N/A,FALSE,"Test 120 Day Accts";#N/A,#N/A,FALSE,"Tickmarks"}</definedName>
    <definedName name="GFINANCE">#REF!</definedName>
    <definedName name="GFORECAST">#REF!</definedName>
    <definedName name="GFREE_CASH">#REF!</definedName>
    <definedName name="gggg">#REF!</definedName>
    <definedName name="GINCOME">#REF!</definedName>
    <definedName name="GINPUT">#REF!</definedName>
    <definedName name="GK_RESULTS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GPDIPD00">#REF!</definedName>
    <definedName name="_xlnm.Recorder">#REF!</definedName>
    <definedName name="gráficos">#REF!</definedName>
    <definedName name="GSUP_CALC">#REF!</definedName>
    <definedName name="GTeeCopy">#REF!</definedName>
    <definedName name="GTEEPASTE">#REF!</definedName>
    <definedName name="Gts_Activados">#REF!</definedName>
    <definedName name="gts_adm_vts">#REF!</definedName>
    <definedName name="Gts_Constitución">#REF!</definedName>
    <definedName name="Gts_Mant_Adm">#REF!</definedName>
    <definedName name="GVALUE">#REF!</definedName>
    <definedName name="H_INCOME">#REF!</definedName>
    <definedName name="Haina" localSheetId="0" hidden="1">{#N/A,#N/A,FALSE,"DailyOutage"}</definedName>
    <definedName name="Haina" hidden="1">{#N/A,#N/A,FALSE,"DailyOutage"}</definedName>
    <definedName name="HAINA_CNF">#REF!</definedName>
    <definedName name="HAINA_ENF">#REF!</definedName>
    <definedName name="haina1ce">#REF!</definedName>
    <definedName name="haina1fne">#REF!</definedName>
    <definedName name="haina2ce">#REF!</definedName>
    <definedName name="haina2fne">#REF!</definedName>
    <definedName name="haina4ce">#REF!</definedName>
    <definedName name="haina4fne">#REF!</definedName>
    <definedName name="hainagtce">#REF!</definedName>
    <definedName name="hainagtfne">#REF!</definedName>
    <definedName name="HBALANCE">#REF!</definedName>
    <definedName name="HCAP_INVEST">#REF!</definedName>
    <definedName name="HEAT_RATE">#REF!</definedName>
    <definedName name="heatoutput">#REF!</definedName>
    <definedName name="heatrates">#REF!</definedName>
    <definedName name="hello">#REF!</definedName>
    <definedName name="HFINANCE">#REF!</definedName>
    <definedName name="HFREE_CASH">#REF!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lBOY">#REF!</definedName>
    <definedName name="HolCY">#REF!</definedName>
    <definedName name="HolEOY">#REF!</definedName>
    <definedName name="Holiday">#REF!</definedName>
    <definedName name="HOPERATING">#REF!</definedName>
    <definedName name="hours">#REF!</definedName>
    <definedName name="HR">#REF!</definedName>
    <definedName name="HSUP_CALC">#REF!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i_BC">#REF!</definedName>
    <definedName name="i_BID">#REF!</definedName>
    <definedName name="i_c1">#REF!</definedName>
    <definedName name="i_c2">#REF!</definedName>
    <definedName name="i_depositos">#REF!</definedName>
    <definedName name="i_der_int">#REF!</definedName>
    <definedName name="i_ECA">#REF!</definedName>
    <definedName name="i_fin_caja">#REF!</definedName>
    <definedName name="IC">#REF!</definedName>
    <definedName name="IC_Revenue">#REF!</definedName>
    <definedName name="IDC">#REF!</definedName>
    <definedName name="Identificación_de_Nodo">#REF!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_1">#REF!</definedName>
    <definedName name="II_2">#REF!</definedName>
    <definedName name="II_3">#REF!</definedName>
    <definedName name="impgcia">#REF!</definedName>
    <definedName name="impr">#REF!</definedName>
    <definedName name="Impressão_consolidado">#REF!</definedName>
    <definedName name="Impressão_pagtos">#REF!</definedName>
    <definedName name="impto">#REF!</definedName>
    <definedName name="Impto_Difer">#REF!</definedName>
    <definedName name="impto_pag">#REF!</definedName>
    <definedName name="impuesto">#REF!</definedName>
    <definedName name="inc">#REF!</definedName>
    <definedName name="Income">#REF!</definedName>
    <definedName name="income1">#REF!</definedName>
    <definedName name="income2">#REF!</definedName>
    <definedName name="income3">#REF!</definedName>
    <definedName name="Incorp_oa">#REF!</definedName>
    <definedName name="INCREASED">#REF!</definedName>
    <definedName name="IND_COST">#REF!</definedName>
    <definedName name="IND_ESC">#REF!</definedName>
    <definedName name="Indicadores_Financieros">#REF!</definedName>
    <definedName name="índice">#REF!</definedName>
    <definedName name="Indice_de_Macros">#REF!</definedName>
    <definedName name="indice_tpo">#REF!</definedName>
    <definedName name="indice1">#REF!</definedName>
    <definedName name="indice2">#REF!</definedName>
    <definedName name="indice3">#REF!</definedName>
    <definedName name="indisp">#REF!</definedName>
    <definedName name="indus1">#REF!</definedName>
    <definedName name="indus2">#REF!</definedName>
    <definedName name="INETOTHER">#REF!</definedName>
    <definedName name="INETPPE">#REF!</definedName>
    <definedName name="Inflac_mens_1">#REF!</definedName>
    <definedName name="Inflac_mens_2">#REF!</definedName>
    <definedName name="Inflac_mens_US">#REF!</definedName>
    <definedName name="Inflac_país_1">#REF!</definedName>
    <definedName name="Inflac_país_2">#REF!</definedName>
    <definedName name="Inflac_US">#REF!</definedName>
    <definedName name="INFLATION">#REF!</definedName>
    <definedName name="informe">#REF!</definedName>
    <definedName name="ingr">#REF!</definedName>
    <definedName name="ingresos">#REF!</definedName>
    <definedName name="INGRESOS_BRUTOS">#REF!</definedName>
    <definedName name="ingresos_explo">#REF!</definedName>
    <definedName name="Inic_Sens_Ctos">#REF!</definedName>
    <definedName name="Inic_Sens_Ing">#REF!</definedName>
    <definedName name="inice">#REF!</definedName>
    <definedName name="Input_Table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#REF!</definedName>
    <definedName name="INS_ESCALATOR">#REF!</definedName>
    <definedName name="inss">#REF!</definedName>
    <definedName name="Insurance">#REF!</definedName>
    <definedName name="IntEarned">#REF!</definedName>
    <definedName name="InterconStudy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Sen">#REF!</definedName>
    <definedName name="InterestSub">#REF!</definedName>
    <definedName name="IntLTD">#REF!</definedName>
    <definedName name="IntNotes">#REF!</definedName>
    <definedName name="Intrate">#REF!</definedName>
    <definedName name="intro1">#REF!</definedName>
    <definedName name="Inv_Edificios">#REF!</definedName>
    <definedName name="Inv_Electromec">#REF!</definedName>
    <definedName name="Inv_Obras_Civiles">#REF!</definedName>
    <definedName name="Inv_Obras_Progreso">#REF!</definedName>
    <definedName name="Inv_Ofic_Vehic">#REF!</definedName>
    <definedName name="Inverciones_No">#REF!</definedName>
    <definedName name="Inversiones_Si">#REF!</definedName>
    <definedName name="INVEST">#REF!</definedName>
    <definedName name="Investments1">#REF!</definedName>
    <definedName name="Investments2">#REF!</definedName>
    <definedName name="ip_BC">#REF!</definedName>
    <definedName name="ip_BID">#REF!</definedName>
    <definedName name="ip_c1">#REF!</definedName>
    <definedName name="ip_c2">#REF!</definedName>
    <definedName name="ip_der_int">#REF!</definedName>
    <definedName name="ip_ECA">#REF!</definedName>
    <definedName name="ipc">#REF!</definedName>
    <definedName name="ippoptprice">#REF!</definedName>
    <definedName name="IREAL">#REF!</definedName>
    <definedName name="IREMM">#REF!</definedName>
    <definedName name="IRNTot">#REF!</definedName>
    <definedName name="irr">#REF!</definedName>
    <definedName name="IRTot">#REF!</definedName>
    <definedName name="ISFIRST14">#N/A</definedName>
    <definedName name="ITC_RATE">#N/A</definedName>
    <definedName name="ITREE">#REF!</definedName>
    <definedName name="iva">#REF!</definedName>
    <definedName name="iva_comp">#REF!</definedName>
    <definedName name="iva_vts">#REF!</definedName>
    <definedName name="IWORKING">#REF!</definedName>
    <definedName name="jaja">#REF!</definedName>
    <definedName name="jaja1">#REF!</definedName>
    <definedName name="jaja2">#REF!</definedName>
    <definedName name="JAN">#REF!</definedName>
    <definedName name="jan_97">#REF!</definedName>
    <definedName name="JAN_98">#REF!</definedName>
    <definedName name="Janaury_Days">#REF!</definedName>
    <definedName name="JANCFACT">#REF!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hkjl">#REF!</definedName>
    <definedName name="jjhghh">#REF!</definedName>
    <definedName name="jlhlkjhlkjh" localSheetId="0" hidden="1">{#N/A,#N/A,FALSE,"Aging Summary";#N/A,#N/A,FALSE,"Ratio Analysis";#N/A,#N/A,FALSE,"Test 120 Day Accts";#N/A,#N/A,FALSE,"Tickmarks"}</definedName>
    <definedName name="jlhlkjhlkjh" hidden="1">{#N/A,#N/A,FALSE,"Aging Summary";#N/A,#N/A,FALSE,"Ratio Analysis";#N/A,#N/A,FALSE,"Test 120 Day Accts";#N/A,#N/A,FALSE,"Tickmarks"}</definedName>
    <definedName name="Jose__para_el_proximo_mes_de_noviembre_hay_que_corregir_la_columna_total_depreciacion">#REF!</definedName>
    <definedName name="JUL">#REF!</definedName>
    <definedName name="jul_97">#REF!</definedName>
    <definedName name="JUL_98">#REF!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Days">#REF!</definedName>
    <definedName name="JULYTD">#REF!</definedName>
    <definedName name="JUN">#REF!</definedName>
    <definedName name="jun_97">#REF!</definedName>
    <definedName name="jun_98">#REF!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eyfirst14">#N/A</definedName>
    <definedName name="keylast14">#N/A</definedName>
    <definedName name="KintCapRev">#REF!</definedName>
    <definedName name="KintFuelCost">#REF!</definedName>
    <definedName name="KintGen">#REF!</definedName>
    <definedName name="Kintigh_Fuel_Cost">#REF!</definedName>
    <definedName name="Kintigh_People">#REF!</definedName>
    <definedName name="kjk" localSheetId="0" hidden="1">{#N/A,#N/A,FALSE,"Aging Summary";#N/A,#N/A,FALSE,"Ratio Analysis";#N/A,#N/A,FALSE,"Test 120 Day Accts";#N/A,#N/A,FALSE,"Tickmarks"}</definedName>
    <definedName name="kjk" hidden="1">{#N/A,#N/A,FALSE,"Aging Summary";#N/A,#N/A,FALSE,"Ratio Analysis";#N/A,#N/A,FALSE,"Test 120 Day Accts";#N/A,#N/A,FALSE,"Tickmarks"}</definedName>
    <definedName name="last14">#N/A</definedName>
    <definedName name="last16">#N/A</definedName>
    <definedName name="LCInt">#REF!</definedName>
    <definedName name="Lcoption">#REF!</definedName>
    <definedName name="LECP6">#REF!</definedName>
    <definedName name="LECPW12">#REF!</definedName>
    <definedName name="LECPW6">#REF!</definedName>
    <definedName name="LECW6">#REF!</definedName>
    <definedName name="leverage">#REF!</definedName>
    <definedName name="levtariff">#REF!</definedName>
    <definedName name="LIAB_PEN">#REF!</definedName>
    <definedName name="LIGHT">#REF!</definedName>
    <definedName name="Lime_Price_Esc">#REF!</definedName>
    <definedName name="Lime_Transp_Esc">#REF!</definedName>
    <definedName name="Linea_ajuste_CPI">#REF!</definedName>
    <definedName name="Línea_de_Tiempo">#REF!</definedName>
    <definedName name="Linea_tiempo_com">#REF!</definedName>
    <definedName name="LINELOSS">#N/A</definedName>
    <definedName name="LIQUIDACION">#REF!</definedName>
    <definedName name="list_business">#REF!</definedName>
    <definedName name="list_entity">#REF!</definedName>
    <definedName name="list_ram">#REF!</definedName>
    <definedName name="lkl">#REF!</definedName>
    <definedName name="Loan_amount">#REF!</definedName>
    <definedName name="loanA">#REF!</definedName>
    <definedName name="loanB">#REF!</definedName>
    <definedName name="loansA1">#REF!</definedName>
    <definedName name="loansA2">#REF!</definedName>
    <definedName name="loansA3">#REF!</definedName>
    <definedName name="loansA4">#REF!</definedName>
    <definedName name="loansB1">#REF!</definedName>
    <definedName name="loansB2">#REF!</definedName>
    <definedName name="Local_Cost">#REF!</definedName>
    <definedName name="Local_NBV">#REF!</definedName>
    <definedName name="LocalCurrency">#REF!</definedName>
    <definedName name="LocalTaxRetFilingDate">#REF!</definedName>
    <definedName name="Loco">#REF!</definedName>
    <definedName name="LOW_CASE_REDUCTIONS">#REF!</definedName>
    <definedName name="LOW_CASE_SALES_MIX">#REF!</definedName>
    <definedName name="lp_BC">#REF!</definedName>
    <definedName name="lp_BID">#REF!</definedName>
    <definedName name="lp_c1">#REF!</definedName>
    <definedName name="lp_c2">#REF!</definedName>
    <definedName name="lp_der_int">#REF!</definedName>
    <definedName name="lp_ECA">#REF!</definedName>
    <definedName name="LPRAZO">#REF!</definedName>
    <definedName name="m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>#REF!</definedName>
    <definedName name="Macro3">#REF!</definedName>
    <definedName name="MACROS">#REF!</definedName>
    <definedName name="MACR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_97">#REF!</definedName>
    <definedName name="MAI_98">#REF!</definedName>
    <definedName name="MAIBITJUL">#REF!</definedName>
    <definedName name="MAIBITJUN">#REF!</definedName>
    <definedName name="MAIBITMAY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nzce">#REF!</definedName>
    <definedName name="manzfne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">#REF!</definedName>
    <definedName name="mar_97">#REF!</definedName>
    <definedName name="MAR_98">#REF!</definedName>
    <definedName name="March_Days">#REF!</definedName>
    <definedName name="march_oil_prices">#REF!</definedName>
    <definedName name="MARFC">#REF!</definedName>
    <definedName name="margen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x">#REF!</definedName>
    <definedName name="MAXIMA">5.5</definedName>
    <definedName name="maxtariff">#REF!</definedName>
    <definedName name="MAY">#REF!</definedName>
    <definedName name="May_Days">#REF!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#REF!</definedName>
    <definedName name="MAYVAR">#REF!</definedName>
    <definedName name="MAYYT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DIA">4.5</definedName>
    <definedName name="megce">#REF!</definedName>
    <definedName name="mejoras">#REF!</definedName>
    <definedName name="memo1">#REF!</definedName>
    <definedName name="memo2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#REF!</definedName>
    <definedName name="merchprice">#REF!</definedName>
    <definedName name="MES">#REF!</definedName>
    <definedName name="MESAJU">#REF!</definedName>
    <definedName name="Metodologia_Ingresos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#REF!</definedName>
    <definedName name="mimtotoct">#REF!</definedName>
    <definedName name="MINCREASED">#REF!</definedName>
    <definedName name="MINETOTHER">#REF!</definedName>
    <definedName name="MINETPPE">#REF!</definedName>
    <definedName name="MinI_1">#REF!</definedName>
    <definedName name="MinI_2">#REF!</definedName>
    <definedName name="MinI_3">#REF!</definedName>
    <definedName name="MINIMA">3.5</definedName>
    <definedName name="MinIntAvg">#REF!</definedName>
    <definedName name="MinIntBOY">#REF!</definedName>
    <definedName name="MinIntEOY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sc_OM_Cost_Esc">#REF!</definedName>
    <definedName name="miscel1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NETPPE">#REF!</definedName>
    <definedName name="MNOPLAT">#REF!</definedName>
    <definedName name="MOGOTO">#REF!</definedName>
    <definedName name="month">#REF!</definedName>
    <definedName name="Months_btw_NTP_and_Closing">#REF!</definedName>
    <definedName name="MOTHER">#REF!</definedName>
    <definedName name="MOTOR_DIESEL">#REF!</definedName>
    <definedName name="Movimento_do_Mês">#REF!</definedName>
    <definedName name="Movimiento_de_caja">#REF!</definedName>
    <definedName name="MP">#REF!</definedName>
    <definedName name="MPNTot">#REF!</definedName>
    <definedName name="MPREROIC">#REF!</definedName>
    <definedName name="MPRINT">#REF!</definedName>
    <definedName name="MPTo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#REF!</definedName>
    <definedName name="MWINDOW">#REF!</definedName>
    <definedName name="MWORKING">#REF!</definedName>
    <definedName name="n">#REF!</definedName>
    <definedName name="nada" localSheetId="0" hidden="1">{#N/A,#N/A,FALSE,"Aging Summary";#N/A,#N/A,FALSE,"Ratio Analysis";#N/A,#N/A,FALSE,"Test 120 Day Accts";#N/A,#N/A,FALSE,"Tickmarks"}</definedName>
    <definedName name="nada" hidden="1">{#N/A,#N/A,FALSE,"Aging Summary";#N/A,#N/A,FALSE,"Ratio Analysis";#N/A,#N/A,FALSE,"Test 120 Day Accts";#N/A,#N/A,FALSE,"Tickmarks"}</definedName>
    <definedName name="Name">#REF!</definedName>
    <definedName name="nApu">#REF!</definedName>
    <definedName name="NBV">#REF!</definedName>
    <definedName name="nCom">#REF!</definedName>
    <definedName name="necesidades_caja">#REF!</definedName>
    <definedName name="Netout">#REF!</definedName>
    <definedName name="NETPPE">#REF!</definedName>
    <definedName name="NEW_INVESTMENT">#REF!</definedName>
    <definedName name="NewPlantOpFrac">#REF!</definedName>
    <definedName name="NH3CostperYear">#REF!</definedName>
    <definedName name="nInd">#REF!</definedName>
    <definedName name="nivel6">#REF!</definedName>
    <definedName name="NNOPLAT">#REF!</definedName>
    <definedName name="NO">#REF!</definedName>
    <definedName name="No_depreciables">#REF!</definedName>
    <definedName name="No_depreciables_ob_prog">#REF!</definedName>
    <definedName name="No_depreciables_Terrenos">#REF!</definedName>
    <definedName name="NoA">#REF!</definedName>
    <definedName name="Nodo">#REF!</definedName>
    <definedName name="nOfi">#REF!</definedName>
    <definedName name="nofisc">#REF!</definedName>
    <definedName name="Nom_Ord_CDE">#REF!</definedName>
    <definedName name="Nombre">#REF!</definedName>
    <definedName name="NOMBRE_COMERCIAL">#REF!</definedName>
    <definedName name="nompaybk">#REF!</definedName>
    <definedName name="nomTabla">#REF!</definedName>
    <definedName name="NoP">#REF!</definedName>
    <definedName name="NOPLAT">#REF!</definedName>
    <definedName name="NOPLATP">#REF!</definedName>
    <definedName name="Nota">#REF!</definedName>
    <definedName name="NOTAGEN">#REF!</definedName>
    <definedName name="Notass">#REF!</definedName>
    <definedName name="NOTICE">#N/A</definedName>
    <definedName name="NOV">#REF!</definedName>
    <definedName name="NOV_1998">#REF!</definedName>
    <definedName name="nov_96">#REF!</definedName>
    <definedName name="nov_97">#REF!</definedName>
    <definedName name="NOV_98">#REF!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#REF!</definedName>
    <definedName name="NSCAPFACT">#N/A</definedName>
    <definedName name="nuevo">#REF!</definedName>
    <definedName name="NUMERITO_DE_24">#REF!</definedName>
    <definedName name="Numero">#REF!</definedName>
    <definedName name="NvsASD">"V2007-12-31"</definedName>
    <definedName name="NvsAutoDrillOk">"VN"</definedName>
    <definedName name="NvsElapsedTime">0.000138888884976041</definedName>
    <definedName name="NvsEndTime">39552.3715046296</definedName>
    <definedName name="NvsInstLang">"VESP"</definedName>
    <definedName name="NvsInstSpec">"%,FBUSINESS_UNIT,V00261,FDEPTID,TDEPARTAMENTOS,NALL,FOPERATING_UNIT,THOTELES,NALL"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"V00111"</definedName>
    <definedName name="NvsPanelEffdt">"V1900-01-01"</definedName>
    <definedName name="NvsPanelSetid">"VSHARE"</definedName>
    <definedName name="NvsReqBU">"V00261"</definedName>
    <definedName name="NvsReqBUOnly">"VN"</definedName>
    <definedName name="NvsTransLed">"VN"</definedName>
    <definedName name="NvsTreeASD">"V2007-12-31"</definedName>
    <definedName name="NvsValTbl.ACCOUNT">"GL_ACCOUNT_TBL"</definedName>
    <definedName name="NY_Cap_Tax">#REF!</definedName>
    <definedName name="NY_GR_Tax">#REF!</definedName>
    <definedName name="NY_GR_Tax_sw">#REF!</definedName>
    <definedName name="NY_Tax">#REF!</definedName>
    <definedName name="O">#REF!</definedName>
    <definedName name="o_act">#REF!</definedName>
    <definedName name="o_act_circ">#REF!</definedName>
    <definedName name="o_gts">#REF!</definedName>
    <definedName name="o_ing">#REF!</definedName>
    <definedName name="o_inv">#REF!</definedName>
    <definedName name="O_M_ESC">#N/A</definedName>
    <definedName name="O_M91">#N/A</definedName>
    <definedName name="Ob_Civiles_Edif">#REF!</definedName>
    <definedName name="Oblig_de_CP">#REF!</definedName>
    <definedName name="oblig_lp_cp">#REF!</definedName>
    <definedName name="oblig_lp_lp">#REF!</definedName>
    <definedName name="Obras_en_Progreso">#REF!</definedName>
    <definedName name="OBS">#REF!</definedName>
    <definedName name="OCT">#REF!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#REF!</definedName>
    <definedName name="OJO">#N/A</definedName>
    <definedName name="ok">#REF!</definedName>
    <definedName name="OM">#REF!</definedName>
    <definedName name="OM_Table1.1a">#REF!</definedName>
    <definedName name="OM_Table1.2a">#REF!</definedName>
    <definedName name="OM_Table1.3a">#REF!</definedName>
    <definedName name="OM_Table2.1">#REF!</definedName>
    <definedName name="OM_Table2.1a">#REF!</definedName>
    <definedName name="OM_Table2.2">#REF!</definedName>
    <definedName name="OM_Table2.2a">#REF!</definedName>
    <definedName name="OM_Table2.3">#REF!</definedName>
    <definedName name="OM_Table2.3a">#REF!</definedName>
    <definedName name="omfg" hidden="1">#REF!</definedName>
    <definedName name="oo_lp">#REF!</definedName>
    <definedName name="Op_year">#REF!</definedName>
    <definedName name="opc">#REF!</definedName>
    <definedName name="OPCAPFACT">#N/A</definedName>
    <definedName name="OPERATING">#REF!</definedName>
    <definedName name="OPERATION_DATE">#REF!</definedName>
    <definedName name="opsyear">#REF!</definedName>
    <definedName name="OpYear">#REF!</definedName>
    <definedName name="OTHER">#REF!</definedName>
    <definedName name="OTHER_ESC">#REF!</definedName>
    <definedName name="OTHER_REV">#REF!</definedName>
    <definedName name="others1">#REF!</definedName>
    <definedName name="OUT">#REF!</definedName>
    <definedName name="OUT_1998">#REF!</definedName>
    <definedName name="out_96">#REF!</definedName>
    <definedName name="out_97">#REF!</definedName>
    <definedName name="OUT_98">#REF!</definedName>
    <definedName name="OutageHR">#REF!</definedName>
    <definedName name="outlevtariff">#REF!</definedName>
    <definedName name="outmaxtariff">#REF!</definedName>
    <definedName name="outnpv">#REF!</definedName>
    <definedName name="output">#REF!</definedName>
    <definedName name="OUTRAS_EMPRESAS">#REF!</definedName>
    <definedName name="outyr1tariff">#REF!</definedName>
    <definedName name="Overhead_tax_rate">#REF!</definedName>
    <definedName name="ownership">#REF!</definedName>
    <definedName name="ownership2">#REF!</definedName>
    <definedName name="Ozoneremovalrate">#REF!</definedName>
    <definedName name="p">#N/A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BC">#REF!</definedName>
    <definedName name="pago_BID">#REF!</definedName>
    <definedName name="pago_c1">#REF!</definedName>
    <definedName name="pago_c2">#REF!</definedName>
    <definedName name="pago_com_BC">#REF!</definedName>
    <definedName name="pago_com_BID">#REF!</definedName>
    <definedName name="pago_com_c1">#REF!</definedName>
    <definedName name="pago_com_c2">#REF!</definedName>
    <definedName name="pago_com_ECA">#REF!</definedName>
    <definedName name="pago_cp_exist">#REF!</definedName>
    <definedName name="Pago_Ctato_Admin">#REF!</definedName>
    <definedName name="pago_CxP">#REF!</definedName>
    <definedName name="pago_der_int">#REF!</definedName>
    <definedName name="pago_div">#REF!</definedName>
    <definedName name="pago_ECA">#REF!</definedName>
    <definedName name="pago_fin_caja">#REF!</definedName>
    <definedName name="Pago_Gts_Anticip">#REF!</definedName>
    <definedName name="pago_i_BC">#REF!</definedName>
    <definedName name="pago_i_BID">#REF!</definedName>
    <definedName name="pago_i_c1">#REF!</definedName>
    <definedName name="pago_i_c2">#REF!</definedName>
    <definedName name="pago_i_der_int">#REF!</definedName>
    <definedName name="pago_i_ECA">#REF!</definedName>
    <definedName name="pago_impto">#REF!</definedName>
    <definedName name="pago_iva">#REF!</definedName>
    <definedName name="pago_oo_lp">#REF!</definedName>
    <definedName name="pago_opc">#REF!</definedName>
    <definedName name="pago_ppm">#REF!</definedName>
    <definedName name="PARANAPANEMA">#REF!</definedName>
    <definedName name="PARC.">#REF!</definedName>
    <definedName name="Particip_Holding">#REF!</definedName>
    <definedName name="Participación">#REF!</definedName>
    <definedName name="Participación_Consorc">#REF!</definedName>
    <definedName name="Participacion_Falcon_I">#REF!</definedName>
    <definedName name="Participacion_Falcon_II">#REF!</definedName>
    <definedName name="Participacion_Falcon_III">#REF!</definedName>
    <definedName name="Participación_RSF">#REF!</definedName>
    <definedName name="Pascual">#REF!</definedName>
    <definedName name="PASSIVO">#REF!</definedName>
    <definedName name="passivo2">#REF!</definedName>
    <definedName name="Payments_per_year">#REF!</definedName>
    <definedName name="PayMerita">#REF!</definedName>
    <definedName name="PayRBTT">#REF!</definedName>
    <definedName name="Payroll">#REF!</definedName>
    <definedName name="PBASE">#REF!</definedName>
    <definedName name="PCASHTAX">#REF!</definedName>
    <definedName name="PCOGS">#REF!</definedName>
    <definedName name="PCONSTANT">#REF!</definedName>
    <definedName name="Pctaje_Apal_Exp">#REF!</definedName>
    <definedName name="Pctaje_Sens_Ctos_Mg">#REF!</definedName>
    <definedName name="Pctaje_Sens_Ing">#REF!</definedName>
    <definedName name="PDEPRECIATION">#REF!</definedName>
    <definedName name="PE">#REF!</definedName>
    <definedName name="pedce">#REF!</definedName>
    <definedName name="PERC_INADIMP">#REF!</definedName>
    <definedName name="perdata">#REF!</definedName>
    <definedName name="PeriodBOY">#REF!</definedName>
    <definedName name="PeriodEOY">#REF!</definedName>
    <definedName name="PeriodEOYValue">#REF!</definedName>
    <definedName name="Periodic_rate">#N/A</definedName>
    <definedName name="periodo">#REF!</definedName>
    <definedName name="Período">#REF!</definedName>
    <definedName name="PEVA">#REF!</definedName>
    <definedName name="PF_Y_PFN">#REF!</definedName>
    <definedName name="PG8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WORKING">#REF!</definedName>
    <definedName name="PLANILHA">#REF!</definedName>
    <definedName name="PLANILHA_1">#N/A</definedName>
    <definedName name="PLANT_CAPACITY">#REF!</definedName>
    <definedName name="Plant_Exp">#REF!</definedName>
    <definedName name="Plant_Rev">#REF!</definedName>
    <definedName name="PlantMargin">#REF!</definedName>
    <definedName name="PLATT0">#REF!</definedName>
    <definedName name="PLATTR">#REF!</definedName>
    <definedName name="Plazo">#REF!</definedName>
    <definedName name="PMARGIN">#REF!</definedName>
    <definedName name="Pmt_to_use">#REF!</definedName>
    <definedName name="PNETPPE">#REF!</definedName>
    <definedName name="PNOPLAT">#REF!</definedName>
    <definedName name="POTHER">#REF!</definedName>
    <definedName name="PP" hidden="1">#REF!</definedName>
    <definedName name="pp1ce">#REF!</definedName>
    <definedName name="pp1fne">#REF!</definedName>
    <definedName name="pp2ce">#REF!</definedName>
    <definedName name="pp2fne">#REF!</definedName>
    <definedName name="PPA_TERM">#REF!</definedName>
    <definedName name="PPA_TERM_DATE">#REF!</definedName>
    <definedName name="PpaHR">#REF!</definedName>
    <definedName name="PPALCReduction">#REF!</definedName>
    <definedName name="PPALCYear">#REF!</definedName>
    <definedName name="PPE">#REF!</definedName>
    <definedName name="PPE_proyeccion">#REF!</definedName>
    <definedName name="PPED">#REF!</definedName>
    <definedName name="PPEE">#REF!</definedName>
    <definedName name="ppm">#REF!</definedName>
    <definedName name="ppp">#N/A</definedName>
    <definedName name="pppp">#N/A</definedName>
    <definedName name="PPREROIC">#REF!</definedName>
    <definedName name="PR_COST">#REF!</definedName>
    <definedName name="PR_ESC">#REF!</definedName>
    <definedName name="prange">#N/A</definedName>
    <definedName name="prange2">#N/A</definedName>
    <definedName name="prec2">#REF!</definedName>
    <definedName name="prec6">#REF!</definedName>
    <definedName name="prec6sult">#REF!</definedName>
    <definedName name="preccarb">#REF!</definedName>
    <definedName name="Precio_base_carbon">#REF!</definedName>
    <definedName name="Precio_Base_FO">#REF!</definedName>
    <definedName name="PRECOM">#REF!</definedName>
    <definedName name="PREPAdr">#REF!</definedName>
    <definedName name="PRERES">#REF!</definedName>
    <definedName name="PREROIC">#REF!</definedName>
    <definedName name="pressões">#REF!</definedName>
    <definedName name="Presupuesto_de_Inversión">#REF!</definedName>
    <definedName name="PreTaxBookIncome">#REF!</definedName>
    <definedName name="PRICE">#REF!</definedName>
    <definedName name="price_calculated">#REF!</definedName>
    <definedName name="price_estimated">#REF!</definedName>
    <definedName name="price1">#REF!</definedName>
    <definedName name="price2">#REF!</definedName>
    <definedName name="price3">#REF!</definedName>
    <definedName name="price4">#REF!</definedName>
    <definedName name="PRIENC98">#REF!</definedName>
    <definedName name="Principal">#N/A</definedName>
    <definedName name="PRINCIPAL98">#REF!</definedName>
    <definedName name="PRINCIPAL99">#REF!</definedName>
    <definedName name="PRINENC99">#REF!</definedName>
    <definedName name="PRINT">#N/A</definedName>
    <definedName name="Print_Area_MI">#REF!</definedName>
    <definedName name="print_area2">#REF!</definedName>
    <definedName name="Print_fin_stmt">#REF!</definedName>
    <definedName name="print_fin_stmts">#REF!</definedName>
    <definedName name="PRINT_FIN_STMTS_3">#REF!</definedName>
    <definedName name="Print_Titles_MI">#REF!,#REF!</definedName>
    <definedName name="PRINT1">#N/A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of_fee">#REF!</definedName>
    <definedName name="PROIC">#REF!</definedName>
    <definedName name="PROICF">#REF!</definedName>
    <definedName name="PROICYEARS">#REF!</definedName>
    <definedName name="projval">#REF!</definedName>
    <definedName name="Prop_Tax">#REF!</definedName>
    <definedName name="Provincia">#REF!</definedName>
    <definedName name="Proyeccion">#REF!</definedName>
    <definedName name="Proyeccionn">#REF!</definedName>
    <definedName name="Prueba">#REF!</definedName>
    <definedName name="PSG_A">#REF!</definedName>
    <definedName name="ptmo_BC">#REF!</definedName>
    <definedName name="ptmo_BID">#REF!</definedName>
    <definedName name="ptmo_c1">#REF!</definedName>
    <definedName name="ptmo_c2">#REF!</definedName>
    <definedName name="ptmo_der_int">#REF!</definedName>
    <definedName name="ptmo_deudores_lp">#REF!</definedName>
    <definedName name="ptmo_ECA">#REF!</definedName>
    <definedName name="ptmo_exist">#REF!</definedName>
    <definedName name="ptmo_oo_lp">#REF!</definedName>
    <definedName name="ptmo_opc">#REF!</definedName>
    <definedName name="PTURNOVER">#REF!</definedName>
    <definedName name="Puerto_Rico_income_tax_rate">#REF!</definedName>
    <definedName name="Puerto_Rico_mortgage_tax_switch">#REF!</definedName>
    <definedName name="Puerto_Rico_withholding_tax_rate">#REF!</definedName>
    <definedName name="PURCHASE_DATE">#REF!</definedName>
    <definedName name="PWORKING">#REF!</definedName>
    <definedName name="PY_Accounts_Payable">#REF!</definedName>
    <definedName name="PY_Accounts_Receivable">#REF!</definedName>
    <definedName name="PY_Cash">#REF!</definedName>
    <definedName name="PY_Common_Equity">#REF!</definedName>
    <definedName name="PY_Deferred_Income_Taxes">#REF!</definedName>
    <definedName name="PY_Intercompany_Accounts_Receivable">#REF!</definedName>
    <definedName name="PY_Inventory">#REF!</definedName>
    <definedName name="PY_Marketable_Sec">#REF!</definedName>
    <definedName name="PY_Other_Curr_Assets">#REF!</definedName>
    <definedName name="PY_Preferred_Stock">#REF!</definedName>
    <definedName name="PY_Retained_Earnings">#REF!</definedName>
    <definedName name="py_share_equity">#REF!</definedName>
    <definedName name="PY_Tangible_Assets">#REF!</definedName>
    <definedName name="Q">#REF!</definedName>
    <definedName name="Q___EXCEL_EXPORT_OF_COA">#REF!</definedName>
    <definedName name="qq">#N/A</definedName>
    <definedName name="qqqq" localSheetId="0" hidden="1">{#N/A,#N/A,FALSE,"DailyOutage"}</definedName>
    <definedName name="qqqq" hidden="1">{#N/A,#N/A,FALSE,"DailyOutage"}</definedName>
    <definedName name="qqqqqq">#REF!</definedName>
    <definedName name="QUADRO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">#REF!</definedName>
    <definedName name="R_Dda_Parim_Objetivo">#REF!</definedName>
    <definedName name="R_Deuda_Patrim">#REF!</definedName>
    <definedName name="RAM">#REF!</definedName>
    <definedName name="RATE">#REF!</definedName>
    <definedName name="rate_share">#REF!</definedName>
    <definedName name="ratioopco">#REF!</definedName>
    <definedName name="ratios">#REF!</definedName>
    <definedName name="Razón_Deuda_Patrimonio_Objetivo">#REF!</definedName>
    <definedName name="RAZON_SOCIAL">#REF!</definedName>
    <definedName name="RBORDER">#REF!</definedName>
    <definedName name="rcat1">#REF!</definedName>
    <definedName name="rcat2">#REF!</definedName>
    <definedName name="RCN">#REF!</definedName>
    <definedName name="RCNLD">#REF!</definedName>
    <definedName name="RCNW">#REF!</definedName>
    <definedName name="RE">#REF!</definedName>
    <definedName name="Receita">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#REF!</definedName>
    <definedName name="recup_depositos">#REF!</definedName>
    <definedName name="REF">#REF!</definedName>
    <definedName name="Renato">#REF!</definedName>
    <definedName name="reneg_furnas1">#REF!</definedName>
    <definedName name="reneg_furnas2">#REF!</definedName>
    <definedName name="renta">#REF!</definedName>
    <definedName name="REPASSE">#REF!</definedName>
    <definedName name="Repayment_Flag">#REF!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ingCurrency">#REF!</definedName>
    <definedName name="ReportingLevel">#REF!</definedName>
    <definedName name="RES_1">#REF!</definedName>
    <definedName name="res_no_op">#REF!</definedName>
    <definedName name="res_op">#REF!</definedName>
    <definedName name="Reserva_Operativa">#REF!</definedName>
    <definedName name="resid1">#REF!</definedName>
    <definedName name="resid2">#REF!</definedName>
    <definedName name="RESINTRATE">#N/A</definedName>
    <definedName name="RESULTADO">#REF!</definedName>
    <definedName name="Resultados">#REF!</definedName>
    <definedName name="RESULTS">#REF!</definedName>
    <definedName name="resumen">#REF!</definedName>
    <definedName name="Ret_Nom_Inv_Temp">#REF!</definedName>
    <definedName name="Retiro_act_fijo">#REF!</definedName>
    <definedName name="Retiro_oa">#REF!</definedName>
    <definedName name="Retiro_terreno">#REF!</definedName>
    <definedName name="retiros_cap">#REF!</definedName>
    <definedName name="Reval_Deval">#REF!</definedName>
    <definedName name="REVAPRACT">#REF!</definedName>
    <definedName name="REVAPRBUD">#REF!</definedName>
    <definedName name="REVASSUMPS">"$A$56"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FEBACT">#REF!</definedName>
    <definedName name="REVFEBBUD">#REF!</definedName>
    <definedName name="Revised_EPC_schedule_switch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NC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#REF!</definedName>
    <definedName name="RRROIC">#REF!</definedName>
    <definedName name="rrrr">#N/A</definedName>
    <definedName name="rs_dep">#REF!</definedName>
    <definedName name="RTREE">#REF!</definedName>
    <definedName name="RU_AES_America">#REF!</definedName>
    <definedName name="rupee_depreciation">#REF!</definedName>
    <definedName name="rural1">#REF!</definedName>
    <definedName name="s" localSheetId="0">{#N/A,#N/A,FALSE,"Aging Summary";#N/A,#N/A,FALSE,"Ratio Analysis";#N/A,#N/A,FALSE,"Test 120 Day Accts";#N/A,#N/A,FALSE,"Tickmarks"}</definedName>
    <definedName name="s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D">#REF!</definedName>
    <definedName name="sads" hidden="1">#REF!</definedName>
    <definedName name="SAIDA">#REF!</definedName>
    <definedName name="SAIDA_ATRASO">#REF!</definedName>
    <definedName name="saidas">#REF!</definedName>
    <definedName name="saldo_inic_caja">#REF!</definedName>
    <definedName name="SALDODÍVIDA">#REF!</definedName>
    <definedName name="SALDOMÊS">#REF!</definedName>
    <definedName name="sales1">#REF!</definedName>
    <definedName name="sales2">#REF!</definedName>
    <definedName name="SAPBEXhrIndnt" hidden="1">"Wide"</definedName>
    <definedName name="SAPCrosstab1">#REF!</definedName>
    <definedName name="SAPsysID" hidden="1">"708C5W7SBKP804JT78WJ0JNKI"</definedName>
    <definedName name="SAPwbID" hidden="1">"ARS"</definedName>
    <definedName name="Scale">#REF!</definedName>
    <definedName name="SCAPFACT">#N/A</definedName>
    <definedName name="Scene">#REF!</definedName>
    <definedName name="Scrub_Cost_Esc">#REF!</definedName>
    <definedName name="SDCFSDDS">#REF!</definedName>
    <definedName name="sdfsdf" localSheetId="0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dgdffsdafsd" localSheetId="0" hidden="1">{#N/A,#N/A,FALSE,"Aging Summary";#N/A,#N/A,FALSE,"Ratio Analysis";#N/A,#N/A,FALSE,"Test 120 Day Accts";#N/A,#N/A,FALSE,"Tickmarks"}</definedName>
    <definedName name="sdgdffsdafsd" hidden="1">{#N/A,#N/A,FALSE,"Aging Summary";#N/A,#N/A,FALSE,"Ratio Analysis";#N/A,#N/A,FALSE,"Test 120 Day Accts";#N/A,#N/A,FALSE,"Tickmarks"}</definedName>
    <definedName name="SDInt">#REF!</definedName>
    <definedName name="sdsd">#REF!</definedName>
    <definedName name="SDTerm">#REF!</definedName>
    <definedName name="Sector_BArrio_Urb">#REF!</definedName>
    <definedName name="Seleccion_salida">#REF!</definedName>
    <definedName name="sencount" hidden="1">1</definedName>
    <definedName name="SenInt">#REF!</definedName>
    <definedName name="SenPrinPmt">#REF!</definedName>
    <definedName name="Sensitivity_fuel_cost">#REF!</definedName>
    <definedName name="Sensitivity_interest_rate">#REF!</definedName>
    <definedName name="SEP">#REF!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#REF!</definedName>
    <definedName name="SEPVAR">#REF!</definedName>
    <definedName name="SEPYTD">#REF!</definedName>
    <definedName name="SERVICO">#REF!</definedName>
    <definedName name="SET">#REF!</definedName>
    <definedName name="set_97">#REF!</definedName>
    <definedName name="SET_98">#REF!</definedName>
    <definedName name="sfdfdsfdsf">#REF!</definedName>
    <definedName name="SG_A">#REF!</definedName>
    <definedName name="SHARES">#REF!</definedName>
    <definedName name="SHIPPING">#REF!</definedName>
    <definedName name="SHIT">#REF!</definedName>
    <definedName name="si_cxc">#REF!</definedName>
    <definedName name="Siglas">#REF!</definedName>
    <definedName name="SoilRemediatio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gtce">#REF!</definedName>
    <definedName name="SPOT_ESC">#REF!</definedName>
    <definedName name="SPOT_PRICE">#REF!</definedName>
    <definedName name="spvapce">#REF!</definedName>
    <definedName name="spvapfne">#REF!</definedName>
    <definedName name="ssss">#N/A</definedName>
    <definedName name="STAND_COST">#REF!</definedName>
    <definedName name="STAND_ESC">#REF!</definedName>
    <definedName name="Start">#REF!</definedName>
    <definedName name="staterate">#REF!</definedName>
    <definedName name="StateTax">#REF!</definedName>
    <definedName name="StatLimitations">#REF!</definedName>
    <definedName name="STDtoLTD">#REF!</definedName>
    <definedName name="STDyear">#REF!</definedName>
    <definedName name="STEAM_AMOUNT">#REF!</definedName>
    <definedName name="STEAM_ESC">#REF!</definedName>
    <definedName name="STEAM_PRICE">#REF!</definedName>
    <definedName name="STOCKOP">#REF!</definedName>
    <definedName name="stub">#REF!</definedName>
    <definedName name="SUB_COST">#REF!</definedName>
    <definedName name="SUB_ESC">#REF!</definedName>
    <definedName name="subdebtratio">#REF!</definedName>
    <definedName name="sultanace">#REF!</definedName>
    <definedName name="sultanafne">#REF!</definedName>
    <definedName name="Sum_Print_Area">#REF!</definedName>
    <definedName name="Sum_Print_Titles">#REF!,#REF!</definedName>
    <definedName name="SumClass">#REF!</definedName>
    <definedName name="SummerHR">#REF!</definedName>
    <definedName name="SUP_CALC">#REF!</definedName>
    <definedName name="supply3">#REF!</definedName>
    <definedName name="SwapRate">#REF!</definedName>
    <definedName name="SWITCH">#REF!</definedName>
    <definedName name="SWITCHLEFT">#REF!</definedName>
    <definedName name="SWITCHTOP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rgetirr">#REF!</definedName>
    <definedName name="Tariff">#REF!</definedName>
    <definedName name="Tariff_1">#REF!</definedName>
    <definedName name="Tariff_2">#REF!</definedName>
    <definedName name="Tariff_3">#REF!</definedName>
    <definedName name="tariff1">#REF!</definedName>
    <definedName name="tariffs1">#REF!</definedName>
    <definedName name="tariffs2">#REF!</definedName>
    <definedName name="TariffTbl">#REF!</definedName>
    <definedName name="tasa">#REF!</definedName>
    <definedName name="Tasa_1">#REF!</definedName>
    <definedName name="Tasa_Arancel">#REF!</definedName>
    <definedName name="tasa_cxc">#REF!</definedName>
    <definedName name="tasa_dcto_año_real">#REF!</definedName>
    <definedName name="tasa_dcto_mens">#REF!</definedName>
    <definedName name="tasa_dep">#REF!</definedName>
    <definedName name="Tasa_Dep_Categ1">#REF!</definedName>
    <definedName name="Tasa_Dep_Categ2">#REF!</definedName>
    <definedName name="Tasa_Dep_Categ3">#REF!</definedName>
    <definedName name="tasa_depositos">#REF!</definedName>
    <definedName name="tasa_div">#REF!</definedName>
    <definedName name="tasa_exist">#REF!</definedName>
    <definedName name="tasa_fin_caja">#REF!</definedName>
    <definedName name="tasa_i_der">#REF!</definedName>
    <definedName name="Tasa_I_Real_Financ">#REF!</definedName>
    <definedName name="Tasa_Imp_Renta">#REF!</definedName>
    <definedName name="tasa_impto">#REF!</definedName>
    <definedName name="Tasa_IVA">#REF!</definedName>
    <definedName name="Tasa_oficial">#REF!</definedName>
    <definedName name="Tasa_Oper_Tech_Fee">#REF!</definedName>
    <definedName name="tasa_ppm">#REF!</definedName>
    <definedName name="Tasa_Rte_Fte">#REF!</definedName>
    <definedName name="tasa2">#REF!</definedName>
    <definedName name="tasa9">#REF!</definedName>
    <definedName name="tasar">#REF!</definedName>
    <definedName name="TAX">#N/A</definedName>
    <definedName name="TAX_BASE">#REF!</definedName>
    <definedName name="TAX_DURATION">#REF!</definedName>
    <definedName name="TAX_RATE">#REF!</definedName>
    <definedName name="TAXA_JUROS">#REF!</definedName>
    <definedName name="TaxDepBase">#REF!</definedName>
    <definedName name="TAXFLOW">#REF!</definedName>
    <definedName name="TAXFLOWLEFT">#REF!</definedName>
    <definedName name="TAXFLOWTOP">#REF!</definedName>
    <definedName name="TaxManager">#REF!</definedName>
    <definedName name="TAXRATE">#REF!</definedName>
    <definedName name="TaxRateBOY">#REF!</definedName>
    <definedName name="TaxRateCY">#REF!</definedName>
    <definedName name="TaxRateEOY">#REF!</definedName>
    <definedName name="TblBoydSpot">#REF!</definedName>
    <definedName name="TblHeatContent">#REF!</definedName>
    <definedName name="TC">#REF!</definedName>
    <definedName name="tdm">#REF!</definedName>
    <definedName name="Telefono">#REF!</definedName>
    <definedName name="Temporal">#REF!</definedName>
    <definedName name="TemporaryDifferencesCy">#REF!</definedName>
    <definedName name="TemporaryDifferencesEOY">#REF!</definedName>
    <definedName name="TemporaryDifferencesUSDEOY">#REF!</definedName>
    <definedName name="tenor">#REF!</definedName>
    <definedName name="Term_in_years">#REF!</definedName>
    <definedName name="TERMINAL_DATE">#REF!</definedName>
    <definedName name="terrenos">#REF!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KEYS">#REF!</definedName>
    <definedName name="TESTVKEY">#REF!</definedName>
    <definedName name="TextRefCopy1">#REF!</definedName>
    <definedName name="TextRefCopy10">#REF!</definedName>
    <definedName name="TextRefCopy102">#REF!</definedName>
    <definedName name="TextRefCopy103">#REF!</definedName>
    <definedName name="TextRefCopy107">#REF!</definedName>
    <definedName name="TextRefCopy108">#REF!</definedName>
    <definedName name="TextRefCopy11">#REF!</definedName>
    <definedName name="TextRefCopy12">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6">#REF!</definedName>
    <definedName name="TextRefCopy67">#REF!</definedName>
    <definedName name="TextRefCopy69">#REF!</definedName>
    <definedName name="TextRefCopy7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6">#REF!</definedName>
    <definedName name="TextRefCopy97">#REF!</definedName>
    <definedName name="TextRefCopyRangeCount" hidden="1">25</definedName>
    <definedName name="TG_PETROLEO">#REF!</definedName>
    <definedName name="Tiempos_RSF">#REF!</definedName>
    <definedName name="TIETE">#REF!</definedName>
    <definedName name="title">#REF!</definedName>
    <definedName name="title1">#REF!</definedName>
    <definedName name="titles">#REF!</definedName>
    <definedName name="_xlnm.Print_Titles" localSheetId="1">'Aplic Financieras Marzo '!$1:$11</definedName>
    <definedName name="_xlnm.Print_Titles" localSheetId="0">'Formato Presentacion Marzo'!$2:$13</definedName>
    <definedName name="_xlnm.Print_Titles">#REF!</definedName>
    <definedName name="TOT">#REF!</definedName>
    <definedName name="Tot_Dep_Tribut">#REF!</definedName>
    <definedName name="total_act_circ">#REF!</definedName>
    <definedName name="total_act_fijo">#REF!</definedName>
    <definedName name="Total_capital_cost">#REF!</definedName>
    <definedName name="total_otros_activos">#REF!</definedName>
    <definedName name="total_pas_circ">#REF!</definedName>
    <definedName name="total_pas_lp">#REF!</definedName>
    <definedName name="total_pat">#REF!</definedName>
    <definedName name="Total_payments">#N/A</definedName>
    <definedName name="TotalCV">#REF!</definedName>
    <definedName name="TotalPen">#REF!</definedName>
    <definedName name="TotCapEx">#REF!</definedName>
    <definedName name="TotGen">#REF!</definedName>
    <definedName name="TP">#REF!</definedName>
    <definedName name="Tranche_1">#REF!</definedName>
    <definedName name="Tranche_2">#REF!</definedName>
    <definedName name="Tranche_3">#REF!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pManz">#REF!</definedName>
    <definedName name="Transppe">#REF!</definedName>
    <definedName name="transpPed">#REF!</definedName>
    <definedName name="TREE_INVEST">#REF!</definedName>
    <definedName name="Trends">#REF!</definedName>
    <definedName name="TRIMESTRE_May_98_Jul_98">#REF!</definedName>
    <definedName name="ttt" localSheetId="0">{#N/A,#N/A,TRUE,"AYEPER.XLS"}</definedName>
    <definedName name="ttt">{#N/A,#N/A,TRUE,"AYEPER.XLS"}</definedName>
    <definedName name="TURNOVER">#REF!</definedName>
    <definedName name="turnover1">#REF!</definedName>
    <definedName name="TV_CARBÓN">#REF!</definedName>
    <definedName name="TV_PETROLEO">#REF!</definedName>
    <definedName name="TXNTot">#REF!</definedName>
    <definedName name="TXTot">#REF!</definedName>
    <definedName name="ua_impto">#REF!</definedName>
    <definedName name="unhide">#REF!</definedName>
    <definedName name="Unit_sw">#REF!</definedName>
    <definedName name="UnitVarExp">#REF!</definedName>
    <definedName name="UNLEVERED_DISCOUNT_RATE">#REF!</definedName>
    <definedName name="Unlevered_NPV">#REF!</definedName>
    <definedName name="USDLibor">#REF!</definedName>
    <definedName name="usgaap">#REF!</definedName>
    <definedName name="ut_ret">#REF!</definedName>
    <definedName name="ut_vta_af">#REF!</definedName>
    <definedName name="utilidad">#REF!</definedName>
    <definedName name="Utilities">#REF!</definedName>
    <definedName name="V_Util_Edificios">#REF!</definedName>
    <definedName name="V_Util_Eq_Electromec">#REF!</definedName>
    <definedName name="V_Util_Eq_Ofic_Vehic">#REF!</definedName>
    <definedName name="V_util_Mes_EEOOVV">#REF!</definedName>
    <definedName name="V_util_Mes_Electromec">#REF!</definedName>
    <definedName name="V_util_Mes_OOCC">#REF!</definedName>
    <definedName name="V_Util_Ob_Civ">#REF!</definedName>
    <definedName name="Vac_CDE">#REF!</definedName>
    <definedName name="VAL_SUM">#REF!</definedName>
    <definedName name="Valor_Comisión">#REF!</definedName>
    <definedName name="Valor_Comisión_2__CREP">#REF!</definedName>
    <definedName name="Valor_Comisión1">#REF!</definedName>
    <definedName name="Valor_Flujo_Act">#REF!</definedName>
    <definedName name="Valor_Inic_Activo_Fijo">#REF!</definedName>
    <definedName name="Valor_inic_caja">#REF!</definedName>
    <definedName name="Valor_Inic_Edificios">#REF!</definedName>
    <definedName name="Valor_Inic_Electromec">#REF!</definedName>
    <definedName name="Valor_Inic_Eq_Ofic_Vehic">#REF!</definedName>
    <definedName name="Valor_Inic_Existen">#REF!</definedName>
    <definedName name="Valor_Inic_Ob_Civ">#REF!</definedName>
    <definedName name="Valor_Inic_Pasivo1">#REF!</definedName>
    <definedName name="Valor_Inic_Pasivo2">#REF!</definedName>
    <definedName name="Valor_Inic_Terrenos">#REF!</definedName>
    <definedName name="Valor_inicial_del_Patrimonio">#REF!</definedName>
    <definedName name="valuation">#REF!</definedName>
    <definedName name="VALUE">#REF!</definedName>
    <definedName name="var_dolar">#REF!</definedName>
    <definedName name="VarEsc">#REF!</definedName>
    <definedName name="VarFee">#REF!</definedName>
    <definedName name="varoandmcost">#REF!</definedName>
    <definedName name="VAT">#REF!</definedName>
    <definedName name="VEHICULOS">#REF!</definedName>
    <definedName name="VENC">#REF!</definedName>
    <definedName name="Ventas">#REF!</definedName>
    <definedName name="VERSION">#REF!</definedName>
    <definedName name="VEVA">#REF!</definedName>
    <definedName name="VSA">#REF!</definedName>
    <definedName name="VSP">#REF!</definedName>
    <definedName name="vta_af">#REF!</definedName>
    <definedName name="vta_o_inv">#REF!</definedName>
    <definedName name="vtas_o_act_circ">#REF!</definedName>
    <definedName name="vts_cred">#REF!</definedName>
    <definedName name="vvv">#REF!</definedName>
    <definedName name="vvvbn">#REF!</definedName>
    <definedName name="w">#REF!</definedName>
    <definedName name="WACC">#REF!</definedName>
    <definedName name="wacdebt">#REF!</definedName>
    <definedName name="Wage_Esc">#REF!</definedName>
    <definedName name="whtonds">#REF!</definedName>
    <definedName name="WinterHR">#REF!</definedName>
    <definedName name="WORKING">#REF!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ráficos." localSheetId="0" hidden="1">{#N/A,#N/A,TRUE,"AYEPER.XLS"}</definedName>
    <definedName name="wrn.Gráficos." hidden="1">{#N/A,#N/A,TRUE,"AYEPER.XLS"}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SP">#REF!</definedName>
    <definedName name="WtdAvgPr">#REF!</definedName>
    <definedName name="WtdCap">#REF!</definedName>
    <definedName name="ww">#REF!</definedName>
    <definedName name="xr">#REF!</definedName>
    <definedName name="XREF_COLUMN_1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9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4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Row" hidden="1">#REF!</definedName>
    <definedName name="XRefCopy202Row" hidden="1">#REF!</definedName>
    <definedName name="XRefCopy203" hidden="1">#REF!</definedName>
    <definedName name="XRefCopy203Row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" hidden="1">#REF!</definedName>
    <definedName name="XRefCopy236Row" hidden="1">#REF!</definedName>
    <definedName name="XRefCopy237" hidden="1">#REF!</definedName>
    <definedName name="XRefCopy237Row" hidden="1">#REF!</definedName>
    <definedName name="XRefCopy238" hidden="1">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#REF!</definedName>
    <definedName name="XRefCopy240" hidden="1">#REF!</definedName>
    <definedName name="XRefCopy240Row" hidden="1">#REF!</definedName>
    <definedName name="XRefCopy241" hidden="1">#REF!</definedName>
    <definedName name="XRefCopy241Row" hidden="1">#REF!</definedName>
    <definedName name="XRefCopy242" hidden="1">#REF!</definedName>
    <definedName name="XRefCopy242Row" hidden="1">#REF!</definedName>
    <definedName name="XRefCopy243" hidden="1">#REF!</definedName>
    <definedName name="XRefCopy243Row" hidden="1">#REF!</definedName>
    <definedName name="XRefCopy244" hidden="1">#REF!</definedName>
    <definedName name="XRefCopy244Row" hidden="1">#REF!</definedName>
    <definedName name="XRefCopy245" hidden="1">#REF!</definedName>
    <definedName name="XRefCopy245Row" hidden="1">#REF!</definedName>
    <definedName name="XRefCopy246" hidden="1">#REF!</definedName>
    <definedName name="XRefCopy246Row" hidden="1">#REF!</definedName>
    <definedName name="XRefCopy247" hidden="1">#REF!</definedName>
    <definedName name="XRefCopy248" hidden="1">#REF!</definedName>
    <definedName name="XRefCopy248Row" hidden="1">#REF!</definedName>
    <definedName name="XRefCopy249" hidden="1">#REF!</definedName>
    <definedName name="XRefCopy249Row" hidden="1">#REF!</definedName>
    <definedName name="XRefCopy24Row" hidden="1">#REF!</definedName>
    <definedName name="XRefCopy25" hidden="1">#REF!</definedName>
    <definedName name="XRefCopy250" hidden="1">#REF!</definedName>
    <definedName name="XRefCopy250Row" hidden="1">#REF!</definedName>
    <definedName name="XRefCopy251" hidden="1">#REF!</definedName>
    <definedName name="XRefCopy251Row" hidden="1">#REF!</definedName>
    <definedName name="XRefCopy252" hidden="1">#REF!</definedName>
    <definedName name="XRefCopy252Row" hidden="1">#REF!</definedName>
    <definedName name="XRefCopy253" hidden="1">#REF!</definedName>
    <definedName name="XRefCopy253Row" hidden="1">#REF!</definedName>
    <definedName name="XRefCopy254" hidden="1">#REF!</definedName>
    <definedName name="XRefCopy254Row" hidden="1">#REF!</definedName>
    <definedName name="XRefCopy255" hidden="1">#REF!</definedName>
    <definedName name="XRefCopy255Row" hidden="1">#REF!</definedName>
    <definedName name="XRefCopy256" hidden="1">#REF!</definedName>
    <definedName name="XRefCopy256Row" hidden="1">#REF!</definedName>
    <definedName name="XRefCopy257" hidden="1">#REF!</definedName>
    <definedName name="XRefCopy257Row" hidden="1">#REF!</definedName>
    <definedName name="XRefCopy258" hidden="1">#REF!</definedName>
    <definedName name="XRefCopy258Row" hidden="1">#REF!</definedName>
    <definedName name="XRefCopy259" hidden="1">#REF!</definedName>
    <definedName name="XRefCopy259Row" hidden="1">#REF!</definedName>
    <definedName name="XRefCopy26" hidden="1">#REF!</definedName>
    <definedName name="XRefCopy260" hidden="1">#REF!</definedName>
    <definedName name="XRefCopy260Row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#REF!</definedName>
    <definedName name="XRefCopy263Row" hidden="1">#REF!</definedName>
    <definedName name="XRefCopy264" hidden="1">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#REF!</definedName>
    <definedName name="XRefCopy270Row" hidden="1">#REF!</definedName>
    <definedName name="XRefCopy271" hidden="1">#REF!</definedName>
    <definedName name="XRefCopy271Row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#REF!</definedName>
    <definedName name="XRefCopy320Row" hidden="1">#REF!</definedName>
    <definedName name="XRefCopy321Row" hidden="1">#REF!</definedName>
    <definedName name="XRefCopy322" hidden="1">#REF!</definedName>
    <definedName name="XRefCopy322Row" hidden="1">#REF!</definedName>
    <definedName name="XRefCopy323" hidden="1">#REF!</definedName>
    <definedName name="XRefCopy323Row" hidden="1">#REF!</definedName>
    <definedName name="XRefCopy324" hidden="1">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#REF!</definedName>
    <definedName name="XRefCopy327Row" hidden="1">#REF!</definedName>
    <definedName name="XRefCopy328" hidden="1">#REF!</definedName>
    <definedName name="XRefCopy328Row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#REF!</definedName>
    <definedName name="XRefCopy333Row" hidden="1">#REF!</definedName>
    <definedName name="XRefCopy334" hidden="1">#REF!</definedName>
    <definedName name="XRefCopy334Row" hidden="1">#REF!</definedName>
    <definedName name="XRefCopy335" hidden="1">#REF!</definedName>
    <definedName name="XRefCopy335Row" hidden="1">#REF!</definedName>
    <definedName name="XRefCopy336" hidden="1">#REF!</definedName>
    <definedName name="XRefCopy336Row" hidden="1">#REF!</definedName>
    <definedName name="XRefCopy337" hidden="1">#REF!</definedName>
    <definedName name="XRefCopy337Row" hidden="1">#REF!</definedName>
    <definedName name="XRefCopy338" hidden="1">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#REF!</definedName>
    <definedName name="XRefCopy340" hidden="1">#REF!</definedName>
    <definedName name="XRefCopy340Row" hidden="1">#REF!</definedName>
    <definedName name="XRefCopy341" hidden="1">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#REF!</definedName>
    <definedName name="XRefCopy346Row" hidden="1">#REF!</definedName>
    <definedName name="XRefCopy347" hidden="1">#REF!</definedName>
    <definedName name="XRefCopy347Row" hidden="1">#REF!</definedName>
    <definedName name="XRefCopy348" hidden="1">#REF!</definedName>
    <definedName name="XRefCopy348Row" hidden="1">#REF!</definedName>
    <definedName name="XRefCopy349" hidden="1">#REF!</definedName>
    <definedName name="XRefCopy349Row" hidden="1">#REF!</definedName>
    <definedName name="XRefCopy34Row" hidden="1">#REF!</definedName>
    <definedName name="XRefCopy35" hidden="1">#REF!</definedName>
    <definedName name="XRefCopy350" hidden="1">#REF!</definedName>
    <definedName name="XRefCopy350Row" hidden="1">#REF!</definedName>
    <definedName name="XRefCopy351" hidden="1">#REF!</definedName>
    <definedName name="XRefCopy351Row" hidden="1">#REF!</definedName>
    <definedName name="XRefCopy352" hidden="1">#REF!</definedName>
    <definedName name="XRefCopy352Row" hidden="1">#REF!</definedName>
    <definedName name="XRefCopy353" hidden="1">#REF!</definedName>
    <definedName name="XRefCopy353Row" hidden="1">#REF!</definedName>
    <definedName name="XRefCopy354" hidden="1">#REF!</definedName>
    <definedName name="XRefCopy354Row" hidden="1">#REF!</definedName>
    <definedName name="XRefCopy355" hidden="1">#REF!</definedName>
    <definedName name="XRefCopy355Row" hidden="1">#REF!</definedName>
    <definedName name="XRefCopy356" hidden="1">#REF!</definedName>
    <definedName name="XRefCopy356Row" hidden="1">#REF!</definedName>
    <definedName name="XRefCopy357" hidden="1">#REF!</definedName>
    <definedName name="XRefCopy357Row" hidden="1">#REF!</definedName>
    <definedName name="XRefCopy358" hidden="1">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#REF!</definedName>
    <definedName name="XRefCopy362Row" hidden="1">#REF!</definedName>
    <definedName name="XRefCopy363" hidden="1">#REF!</definedName>
    <definedName name="XRefCopy363Row" hidden="1">#REF!</definedName>
    <definedName name="XRefCopy364" hidden="1">#REF!</definedName>
    <definedName name="XRefCopy364Row" hidden="1">#REF!</definedName>
    <definedName name="XRefCopy365" hidden="1">#REF!</definedName>
    <definedName name="XRefCopy365Row" hidden="1">#REF!</definedName>
    <definedName name="XRefCopy366" hidden="1">#REF!</definedName>
    <definedName name="XRefCopy366Row" hidden="1">#REF!</definedName>
    <definedName name="XRefCopy367" hidden="1">#REF!</definedName>
    <definedName name="XRefCopy367Row" hidden="1">#REF!</definedName>
    <definedName name="XRefCopy368" hidden="1">#REF!</definedName>
    <definedName name="XRefCopy368Row" hidden="1">#REF!</definedName>
    <definedName name="XRefCopy369" hidden="1">#REF!</definedName>
    <definedName name="XRefCopy369Row" hidden="1">#REF!</definedName>
    <definedName name="XRefCopy36Row" hidden="1">#REF!</definedName>
    <definedName name="XRefCopy37" hidden="1">#REF!</definedName>
    <definedName name="XRefCopy370" hidden="1">#REF!</definedName>
    <definedName name="XRefCopy370Row" hidden="1">#REF!</definedName>
    <definedName name="XRefCopy371" hidden="1">#REF!</definedName>
    <definedName name="XRefCopy371Row" hidden="1">#REF!</definedName>
    <definedName name="XRefCopy372" hidden="1">#REF!</definedName>
    <definedName name="XRefCopy372Row" hidden="1">#REF!</definedName>
    <definedName name="XRefCopy373" hidden="1">#REF!</definedName>
    <definedName name="XRefCopy373Row" hidden="1">#REF!</definedName>
    <definedName name="XRefCopy374" hidden="1">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#REF!</definedName>
    <definedName name="XRefCopy381Row" hidden="1">#REF!</definedName>
    <definedName name="XRefCopy382Row" hidden="1">#REF!</definedName>
    <definedName name="XRefCopy383" hidden="1">#REF!</definedName>
    <definedName name="XRefCopy383Row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#REF!</definedName>
    <definedName name="XRefCopy387Row" hidden="1">#REF!</definedName>
    <definedName name="XRefCopy388Row" hidden="1">#REF!</definedName>
    <definedName name="XRefCopy389Row" hidden="1">#REF!</definedName>
    <definedName name="XRefCopy38Row" hidden="1">#REF!</definedName>
    <definedName name="XRefCopy39" hidden="1">#REF!</definedName>
    <definedName name="XRefCopy390Row" hidden="1">#REF!</definedName>
    <definedName name="XRefCopy391" hidden="1">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1" hidden="1">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#REF!</definedName>
    <definedName name="XRefCopy453" hidden="1">#REF!</definedName>
    <definedName name="XRefCopy454" hidden="1">#REF!</definedName>
    <definedName name="XRefCopy456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4" hidden="1">#REF!</definedName>
    <definedName name="XRefPaste140" hidden="1">#REF!</definedName>
    <definedName name="XRefPaste140Row" hidden="1">#REF!</definedName>
    <definedName name="XRefPaste141" hidden="1">#REF!</definedName>
    <definedName name="XRefPaste141Row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5" hidden="1">#REF!</definedName>
    <definedName name="XRefPaste150" hidden="1">#REF!</definedName>
    <definedName name="XRefPaste150Row" hidden="1">#REF!</definedName>
    <definedName name="XRefPaste151" hidden="1">#REF!</definedName>
    <definedName name="XRefPaste151Row" hidden="1">#REF!</definedName>
    <definedName name="XRefPaste152" hidden="1">#REF!</definedName>
    <definedName name="XRefPaste152Row" hidden="1">#REF!</definedName>
    <definedName name="XRefPaste153" hidden="1">#REF!</definedName>
    <definedName name="XRefPaste153Row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Row" hidden="1">#REF!</definedName>
    <definedName name="XRefPaste171Row" hidden="1">#REF!</definedName>
    <definedName name="XRefPaste172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" hidden="1">#REF!</definedName>
    <definedName name="XRefPaste184Row" hidden="1">#REF!</definedName>
    <definedName name="XRefPaste185" hidden="1">#REF!</definedName>
    <definedName name="XRefPaste185Row" hidden="1">#REF!</definedName>
    <definedName name="XRefPaste186" hidden="1">#REF!</definedName>
    <definedName name="XRefPaste186Row" hidden="1">#REF!</definedName>
    <definedName name="XRefPaste187" hidden="1">#REF!</definedName>
    <definedName name="XRefPaste187Row" hidden="1">#REF!</definedName>
    <definedName name="XRefPaste188" hidden="1">#REF!</definedName>
    <definedName name="XRefPaste188Row" hidden="1">#REF!</definedName>
    <definedName name="XRefPaste189" hidden="1">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#REF!</definedName>
    <definedName name="XRefPaste191Row" hidden="1">#REF!</definedName>
    <definedName name="XRefPaste192" hidden="1">#REF!</definedName>
    <definedName name="XRefPaste192Row" hidden="1">#REF!</definedName>
    <definedName name="XRefPaste193" hidden="1">#REF!</definedName>
    <definedName name="XRefPaste193Row" hidden="1">#REF!</definedName>
    <definedName name="XRefPaste194" hidden="1">#REF!</definedName>
    <definedName name="XRefPaste194Row" hidden="1">#REF!</definedName>
    <definedName name="XRefPaste195" hidden="1">#REF!</definedName>
    <definedName name="XRefPaste195Row" hidden="1">#REF!</definedName>
    <definedName name="XRefPaste196" hidden="1">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#REF!</definedName>
    <definedName name="XRefPaste201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8" hidden="1">#REF!</definedName>
    <definedName name="XRefPaste208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0" hidden="1">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6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Row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X">#REF!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ear_Factor">#REF!</definedName>
    <definedName name="Year1Frac">#REF!</definedName>
    <definedName name="yearfrac">#REF!</definedName>
    <definedName name="yearsondistil">#REF!</definedName>
    <definedName name="yfgsdfgsdghdsfg">#REF!</definedName>
    <definedName name="YMISNAPR">#REF!</definedName>
    <definedName name="yr1avail">#REF!</definedName>
    <definedName name="Yr1Frac">#REF!</definedName>
    <definedName name="yr1tariff">#REF!</definedName>
    <definedName name="YRCONSOL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INC">#REF!</definedName>
    <definedName name="YTDTOT">#REF!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5" i="2"/>
  <c r="E16" i="2"/>
  <c r="E17" i="2"/>
  <c r="E18" i="2"/>
  <c r="E19" i="2"/>
  <c r="C20" i="2"/>
  <c r="D20" i="2"/>
  <c r="E21" i="2"/>
  <c r="E22" i="2"/>
  <c r="E23" i="2"/>
  <c r="E24" i="2"/>
  <c r="E25" i="2"/>
  <c r="E26" i="2"/>
  <c r="E27" i="2"/>
  <c r="E28" i="2"/>
  <c r="E29" i="2"/>
  <c r="C30" i="2"/>
  <c r="D30" i="2"/>
  <c r="E31" i="2"/>
  <c r="E32" i="2"/>
  <c r="E33" i="2"/>
  <c r="E34" i="2"/>
  <c r="E35" i="2"/>
  <c r="E36" i="2"/>
  <c r="E37" i="2"/>
  <c r="E38" i="2"/>
  <c r="C39" i="2"/>
  <c r="D39" i="2"/>
  <c r="E40" i="2"/>
  <c r="E39" i="2" s="1"/>
  <c r="E41" i="2"/>
  <c r="E42" i="2"/>
  <c r="E43" i="2"/>
  <c r="E44" i="2"/>
  <c r="E45" i="2"/>
  <c r="E46" i="2"/>
  <c r="E47" i="2"/>
  <c r="C48" i="2"/>
  <c r="D48" i="2"/>
  <c r="E49" i="2"/>
  <c r="E50" i="2"/>
  <c r="C55" i="2"/>
  <c r="D55" i="2"/>
  <c r="E56" i="2"/>
  <c r="E57" i="2"/>
  <c r="E59" i="2"/>
  <c r="E60" i="2"/>
  <c r="E63" i="2"/>
  <c r="E64" i="2"/>
  <c r="C65" i="2"/>
  <c r="D65" i="2"/>
  <c r="E65" i="2"/>
  <c r="E66" i="2"/>
  <c r="C70" i="2"/>
  <c r="D70" i="2"/>
  <c r="E70" i="2"/>
  <c r="C73" i="2"/>
  <c r="D73" i="2"/>
  <c r="E73" i="2"/>
  <c r="C76" i="2"/>
  <c r="D76" i="2"/>
  <c r="E76" i="2"/>
  <c r="G98" i="1"/>
  <c r="G97" i="1"/>
  <c r="G96" i="1"/>
  <c r="G95" i="1"/>
  <c r="G94" i="1"/>
  <c r="G93" i="1" s="1"/>
  <c r="E93" i="1"/>
  <c r="D93" i="1"/>
  <c r="C93" i="1"/>
  <c r="B93" i="1"/>
  <c r="G91" i="1"/>
  <c r="G89" i="1" s="1"/>
  <c r="G90" i="1"/>
  <c r="E89" i="1"/>
  <c r="D89" i="1"/>
  <c r="C89" i="1"/>
  <c r="B89" i="1"/>
  <c r="G87" i="1"/>
  <c r="G86" i="1"/>
  <c r="G85" i="1" s="1"/>
  <c r="E85" i="1"/>
  <c r="D85" i="1"/>
  <c r="C85" i="1"/>
  <c r="B85" i="1"/>
  <c r="G83" i="1"/>
  <c r="G82" i="1"/>
  <c r="G81" i="1"/>
  <c r="F80" i="1"/>
  <c r="F79" i="1" s="1"/>
  <c r="E80" i="1"/>
  <c r="G80" i="1" s="1"/>
  <c r="G79" i="1" s="1"/>
  <c r="E79" i="1"/>
  <c r="D79" i="1"/>
  <c r="C79" i="1"/>
  <c r="C100" i="1" s="1"/>
  <c r="C21" i="1" s="1"/>
  <c r="B79" i="1"/>
  <c r="F77" i="1"/>
  <c r="E77" i="1"/>
  <c r="G77" i="1" s="1"/>
  <c r="F76" i="1"/>
  <c r="E76" i="1"/>
  <c r="G76" i="1" s="1"/>
  <c r="G75" i="1"/>
  <c r="F75" i="1"/>
  <c r="F74" i="1"/>
  <c r="E74" i="1"/>
  <c r="G74" i="1" s="1"/>
  <c r="F73" i="1"/>
  <c r="F68" i="1" s="1"/>
  <c r="E73" i="1"/>
  <c r="G73" i="1" s="1"/>
  <c r="G72" i="1"/>
  <c r="F72" i="1"/>
  <c r="G71" i="1"/>
  <c r="F71" i="1"/>
  <c r="G70" i="1"/>
  <c r="F70" i="1"/>
  <c r="G69" i="1"/>
  <c r="F69" i="1"/>
  <c r="E69" i="1"/>
  <c r="E68" i="1" s="1"/>
  <c r="D68" i="1"/>
  <c r="C68" i="1"/>
  <c r="B68" i="1"/>
  <c r="G67" i="1"/>
  <c r="G66" i="1"/>
  <c r="F66" i="1"/>
  <c r="G65" i="1"/>
  <c r="F65" i="1"/>
  <c r="G64" i="1"/>
  <c r="F64" i="1"/>
  <c r="G63" i="1"/>
  <c r="F63" i="1"/>
  <c r="G62" i="1"/>
  <c r="F62" i="1"/>
  <c r="E62" i="1"/>
  <c r="F61" i="1"/>
  <c r="G61" i="1" s="1"/>
  <c r="G60" i="1" s="1"/>
  <c r="E61" i="1"/>
  <c r="E60" i="1"/>
  <c r="D60" i="1"/>
  <c r="C60" i="1"/>
  <c r="B60" i="1"/>
  <c r="G58" i="1"/>
  <c r="F58" i="1"/>
  <c r="F57" i="1"/>
  <c r="E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E51" i="1"/>
  <c r="E50" i="1" s="1"/>
  <c r="D51" i="1"/>
  <c r="D50" i="1" s="1"/>
  <c r="F50" i="1"/>
  <c r="C50" i="1"/>
  <c r="B50" i="1"/>
  <c r="F48" i="1"/>
  <c r="E48" i="1"/>
  <c r="G48" i="1" s="1"/>
  <c r="G47" i="1"/>
  <c r="F47" i="1"/>
  <c r="E47" i="1"/>
  <c r="F46" i="1"/>
  <c r="G46" i="1" s="1"/>
  <c r="E46" i="1"/>
  <c r="G45" i="1"/>
  <c r="F45" i="1"/>
  <c r="E45" i="1"/>
  <c r="F44" i="1"/>
  <c r="E44" i="1"/>
  <c r="G44" i="1" s="1"/>
  <c r="F43" i="1"/>
  <c r="E43" i="1"/>
  <c r="G43" i="1" s="1"/>
  <c r="D43" i="1"/>
  <c r="D40" i="1" s="1"/>
  <c r="G42" i="1"/>
  <c r="F42" i="1"/>
  <c r="E42" i="1"/>
  <c r="F41" i="1"/>
  <c r="G41" i="1" s="1"/>
  <c r="E41" i="1"/>
  <c r="C40" i="1"/>
  <c r="B40" i="1"/>
  <c r="F38" i="1"/>
  <c r="E38" i="1"/>
  <c r="G38" i="1" s="1"/>
  <c r="F37" i="1"/>
  <c r="G37" i="1" s="1"/>
  <c r="E37" i="1"/>
  <c r="F36" i="1"/>
  <c r="E36" i="1"/>
  <c r="G36" i="1" s="1"/>
  <c r="F35" i="1"/>
  <c r="E35" i="1"/>
  <c r="G35" i="1" s="1"/>
  <c r="G34" i="1"/>
  <c r="F34" i="1"/>
  <c r="E34" i="1"/>
  <c r="F33" i="1"/>
  <c r="G33" i="1" s="1"/>
  <c r="E33" i="1"/>
  <c r="F32" i="1"/>
  <c r="E32" i="1"/>
  <c r="G32" i="1" s="1"/>
  <c r="F31" i="1"/>
  <c r="E31" i="1"/>
  <c r="G31" i="1" s="1"/>
  <c r="F30" i="1"/>
  <c r="E30" i="1"/>
  <c r="E29" i="1" s="1"/>
  <c r="F29" i="1"/>
  <c r="D29" i="1"/>
  <c r="C29" i="1"/>
  <c r="B29" i="1"/>
  <c r="F27" i="1"/>
  <c r="E27" i="1"/>
  <c r="G27" i="1" s="1"/>
  <c r="G26" i="1"/>
  <c r="F26" i="1"/>
  <c r="E26" i="1"/>
  <c r="F25" i="1"/>
  <c r="G25" i="1" s="1"/>
  <c r="E25" i="1"/>
  <c r="F24" i="1"/>
  <c r="E24" i="1"/>
  <c r="G24" i="1" s="1"/>
  <c r="F23" i="1"/>
  <c r="E23" i="1"/>
  <c r="E22" i="1" s="1"/>
  <c r="D23" i="1"/>
  <c r="G23" i="1" s="1"/>
  <c r="F22" i="1"/>
  <c r="D22" i="1"/>
  <c r="C22" i="1"/>
  <c r="B22" i="1"/>
  <c r="B100" i="1" s="1"/>
  <c r="B21" i="1" s="1"/>
  <c r="F17" i="1"/>
  <c r="F16" i="1" s="1"/>
  <c r="E16" i="1"/>
  <c r="D16" i="1"/>
  <c r="G16" i="1" s="1"/>
  <c r="C16" i="1"/>
  <c r="B16" i="1"/>
  <c r="G15" i="1"/>
  <c r="G14" i="1"/>
  <c r="F13" i="1"/>
  <c r="F18" i="1" s="1"/>
  <c r="E13" i="1"/>
  <c r="E18" i="1" s="1"/>
  <c r="D13" i="1"/>
  <c r="G13" i="1" s="1"/>
  <c r="C13" i="1"/>
  <c r="C18" i="1" s="1"/>
  <c r="B13" i="1"/>
  <c r="B18" i="1" s="1"/>
  <c r="E55" i="2" l="1"/>
  <c r="E30" i="2"/>
  <c r="C13" i="2"/>
  <c r="E14" i="2"/>
  <c r="E20" i="2"/>
  <c r="D13" i="2"/>
  <c r="E48" i="2"/>
  <c r="E13" i="2" s="1"/>
  <c r="D100" i="1"/>
  <c r="D21" i="1" s="1"/>
  <c r="G40" i="1"/>
  <c r="G68" i="1"/>
  <c r="G22" i="1"/>
  <c r="G18" i="1"/>
  <c r="E40" i="1"/>
  <c r="E100" i="1" s="1"/>
  <c r="E21" i="1" s="1"/>
  <c r="G17" i="1"/>
  <c r="F40" i="1"/>
  <c r="F100" i="1" s="1"/>
  <c r="F21" i="1" s="1"/>
  <c r="F60" i="1"/>
  <c r="G30" i="1"/>
  <c r="G29" i="1" s="1"/>
  <c r="G51" i="1"/>
  <c r="G50" i="1" s="1"/>
  <c r="D18" i="1"/>
  <c r="G100" i="1" l="1"/>
  <c r="G21" i="1" s="1"/>
</calcChain>
</file>

<file path=xl/sharedStrings.xml><?xml version="1.0" encoding="utf-8"?>
<sst xmlns="http://schemas.openxmlformats.org/spreadsheetml/2006/main" count="246" uniqueCount="243">
  <si>
    <t xml:space="preserve">                                                                                                  </t>
  </si>
  <si>
    <t xml:space="preserve"> FONDO PATRIMONIAL DE LAS EMPRESAS REFORMADAS</t>
  </si>
  <si>
    <t>Año 2025</t>
  </si>
  <si>
    <t xml:space="preserve"> Ejecución de Ingresos y Gastos y Aplicaciones Financieras </t>
  </si>
  <si>
    <t xml:space="preserve">Detalle </t>
  </si>
  <si>
    <t>Presupesto Aprobado</t>
  </si>
  <si>
    <t>Presupuesto Modificado</t>
  </si>
  <si>
    <t xml:space="preserve">Enero </t>
  </si>
  <si>
    <t>Febrero</t>
  </si>
  <si>
    <t>Marzo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</si>
  <si>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</si>
  <si>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</si>
  <si>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</si>
  <si>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</si>
  <si>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</si>
  <si>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</si>
  <si>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</si>
  <si>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</si>
  <si>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</si>
  <si>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</si>
  <si>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</si>
  <si>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</si>
  <si>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</si>
  <si>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</si>
  <si>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</si>
  <si>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</si>
  <si>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</si>
  <si>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</si>
  <si>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</si>
  <si>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</si>
  <si>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</si>
  <si>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</si>
  <si>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</si>
  <si>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</si>
  <si>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</si>
  <si>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</si>
  <si>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</si>
  <si>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</si>
  <si>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</si>
  <si>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</si>
  <si>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</si>
  <si>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</si>
  <si>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</si>
  <si>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</si>
  <si>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</si>
  <si>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</si>
  <si>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2.4.2 - Transf. Corrientes al Gob. General</t>
  </si>
  <si>
    <t>2.4.3 Transf. Corrientes a Gob. Generales Locales</t>
  </si>
  <si>
    <t>2.4.4 Transf. Corrientes a Emp. Públicas no Financieras</t>
  </si>
  <si>
    <t>2.4.5 Transf. Corrientes a Inst. Públicas no Financieras</t>
  </si>
  <si>
    <t>2.4.6 Subvenciones</t>
  </si>
  <si>
    <t>2.4.7 Tranf. Corrientes Sector Externo</t>
  </si>
  <si>
    <t>2.4.9 Tranf. Corrientes Otras Inst. Públicas</t>
  </si>
  <si>
    <t>2.5 - Transferencias de Capital</t>
  </si>
  <si>
    <t>2.5.1 - Transferencias de Capital ASFL</t>
  </si>
  <si>
    <t>2.5.2 - Transferencias de Capital al Gobierno</t>
  </si>
  <si>
    <t>2.5.3 - Transf. de Capital a Gobiernos Locales</t>
  </si>
  <si>
    <t>2.5.4 - Transf. Capital Emp. P no Financieras</t>
  </si>
  <si>
    <t xml:space="preserve">2.5.6 - Transf. Capital Sector Externo </t>
  </si>
  <si>
    <t>2.5.9 - Transf. Capital Otras Inst. Públicas</t>
  </si>
  <si>
    <t>2.6 - Bienes Muebles, Inmuebles E Intangibles</t>
  </si>
  <si>
    <t>2.6.1 - Mobiliario y Equipo</t>
  </si>
  <si>
    <t>2.6.2 - Mobiliario y Equipo Educacional y Educativo</t>
  </si>
  <si>
    <t>2.6.3 - Equipo Intrumental y de Lab.</t>
  </si>
  <si>
    <t>2.6.4 - Vehículos y Equipos de Transporte</t>
  </si>
  <si>
    <t>2.6.5 - Maquinarias y Otros Equipos</t>
  </si>
  <si>
    <t>2.6.6 - Equipos de Defensa y Seguridad</t>
  </si>
  <si>
    <t>2.6.7 - Activos Biológicos</t>
  </si>
  <si>
    <t>2.6.8 - Bienes Intangibles</t>
  </si>
  <si>
    <t>2.6.9 - Edif. Estructuras Obj. Valor</t>
  </si>
  <si>
    <t>2.7 - Obras</t>
  </si>
  <si>
    <t>2.7.1 - Obras en Edificaciones</t>
  </si>
  <si>
    <t>2.7.2 - Infraestructura</t>
  </si>
  <si>
    <t>2.7.3 - Construcciones en Bienes Consecionados</t>
  </si>
  <si>
    <t>2.7.4 - Gastos de Inversión</t>
  </si>
  <si>
    <t>2.8 - Adquisicón Activos Financ. C/F Politica</t>
  </si>
  <si>
    <t>2.8.1 - Concesión de Préstamos</t>
  </si>
  <si>
    <t>2.8.2 - Adq. de Títulos de Valores Represt. de Deudas</t>
  </si>
  <si>
    <t>2.9 - Gastos Financieros</t>
  </si>
  <si>
    <t>2.9.1 - Intereses de la Deuda Pública Interna</t>
  </si>
  <si>
    <t>2.9.2 - Intereses de la Deuda Pública Externa</t>
  </si>
  <si>
    <t>4.1 Aplicaciones Financieras</t>
  </si>
  <si>
    <t xml:space="preserve">4.1 Incremento de los Activos Financ. Corrientes </t>
  </si>
  <si>
    <t>4.1.1 - Incremento de los Activos Finac. Corrientes</t>
  </si>
  <si>
    <t>4.1.2 - Incremento de los Activos Financ. No Corr.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</si>
  <si>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</si>
  <si>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</si>
  <si>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</si>
  <si>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</si>
  <si>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Marleny Medrano</t>
  </si>
  <si>
    <t xml:space="preserve">           Encargado División de Presupuesto</t>
  </si>
  <si>
    <t xml:space="preserve"> Directora Administrativa y Financiera</t>
  </si>
  <si>
    <t xml:space="preserve">                   José E. Florentino</t>
  </si>
  <si>
    <t xml:space="preserve">                               Presidente</t>
  </si>
  <si>
    <t>Presidente</t>
  </si>
  <si>
    <t>José E. Florentino</t>
  </si>
  <si>
    <t>Directora Administrativa Financiera</t>
  </si>
  <si>
    <t xml:space="preserve">  Encargado División de Presupuesto</t>
  </si>
  <si>
    <t>Marleny Medrano</t>
  </si>
  <si>
    <t>Claudio Marte</t>
  </si>
  <si>
    <t>Disminución de Depósitos de Fondos de Terceros</t>
  </si>
  <si>
    <t>4.3.5</t>
  </si>
  <si>
    <t>Disminución de Fondos de Terceros</t>
  </si>
  <si>
    <t>Incremento de Activos Financieros no Corrientes</t>
  </si>
  <si>
    <t>4.1.2</t>
  </si>
  <si>
    <t>Incremento de Activos Financieros Corrientes</t>
  </si>
  <si>
    <t>4.1.1</t>
  </si>
  <si>
    <t>Aplicaciones Financieras</t>
  </si>
  <si>
    <t>4.1</t>
  </si>
  <si>
    <t>Intereses de la Deuda Pública Externa</t>
  </si>
  <si>
    <t>2.9.2</t>
  </si>
  <si>
    <t>Intereses de la Deuda Pública Interna</t>
  </si>
  <si>
    <t>2.9.1</t>
  </si>
  <si>
    <t>Gastos Financieros</t>
  </si>
  <si>
    <t>2.9</t>
  </si>
  <si>
    <t>Adq. de Títulos de Valores Representativos de Deuda</t>
  </si>
  <si>
    <t>2.8.2</t>
  </si>
  <si>
    <t>Concesión de Préstamos</t>
  </si>
  <si>
    <t>2.8.1</t>
  </si>
  <si>
    <t>Adquisición de Activos Financieros C/F Política</t>
  </si>
  <si>
    <t>2.8</t>
  </si>
  <si>
    <t>Gastos para Inversión</t>
  </si>
  <si>
    <t>2.7.4</t>
  </si>
  <si>
    <t>Construcciones en Bienes Concesionados</t>
  </si>
  <si>
    <t>2.7.3</t>
  </si>
  <si>
    <t>Infraestructura</t>
  </si>
  <si>
    <t>2.7.2</t>
  </si>
  <si>
    <t>Obras en Edificaciones</t>
  </si>
  <si>
    <t>2.7.1</t>
  </si>
  <si>
    <t>Obras</t>
  </si>
  <si>
    <t>2.7</t>
  </si>
  <si>
    <t>Edificios, Estructuras, tierras, terrenos y Obj. Valor</t>
  </si>
  <si>
    <t>2.6.9</t>
  </si>
  <si>
    <t>Bienes Intangibles</t>
  </si>
  <si>
    <t>2.6.8</t>
  </si>
  <si>
    <t>Activos Biológicos</t>
  </si>
  <si>
    <t>2.6.7</t>
  </si>
  <si>
    <t>Equipo de Defensa y Seguridad</t>
  </si>
  <si>
    <t>2.6.6</t>
  </si>
  <si>
    <t>Maquinaria y Otros Equipos</t>
  </si>
  <si>
    <t>2.6.5</t>
  </si>
  <si>
    <t>Vehículos y Equipos de Transporte, Tracción y Elevación</t>
  </si>
  <si>
    <t>2.6.4</t>
  </si>
  <si>
    <t>Equipo Instrumental y de Laboratorio</t>
  </si>
  <si>
    <t>2.6.3</t>
  </si>
  <si>
    <t>Mobiliario y Equipo educacional y recreativo</t>
  </si>
  <si>
    <t>2.6.2</t>
  </si>
  <si>
    <t>Mobiliario y Equipo</t>
  </si>
  <si>
    <t>2.6.1</t>
  </si>
  <si>
    <t>Bienes muebles, inmuebles e intangibles</t>
  </si>
  <si>
    <t>2.6</t>
  </si>
  <si>
    <t>Transferencia de Capital a Otras Instituciones Pub.</t>
  </si>
  <si>
    <t>2.5.9</t>
  </si>
  <si>
    <t>Transferencia de Capital Sector Externo</t>
  </si>
  <si>
    <t>2.5.6</t>
  </si>
  <si>
    <t>Transferencia de Capital Empresas Públicas no F.</t>
  </si>
  <si>
    <t>2.5.4</t>
  </si>
  <si>
    <t>Transferencia de Capital a Gobiernos Locales</t>
  </si>
  <si>
    <t>2.5.3</t>
  </si>
  <si>
    <t>Transferencia de Capital al Gobierno Central</t>
  </si>
  <si>
    <t>2.5.2</t>
  </si>
  <si>
    <t>Transferencia de Capital a Asociaciones Privadas SFL</t>
  </si>
  <si>
    <t>2.5.1</t>
  </si>
  <si>
    <t>Transferencia de Capital</t>
  </si>
  <si>
    <t>2.5</t>
  </si>
  <si>
    <t>Transferencias Corrientes Otras Instituciones Públicas</t>
  </si>
  <si>
    <t>2.4.9</t>
  </si>
  <si>
    <t>Transferencias Corrientes Sector Externo</t>
  </si>
  <si>
    <t>2.4.7</t>
  </si>
  <si>
    <t>Subvenciones</t>
  </si>
  <si>
    <t>2.4.6</t>
  </si>
  <si>
    <t>Transferencias Corrientes a Inst. Públicas Financieras</t>
  </si>
  <si>
    <t>2.4.5</t>
  </si>
  <si>
    <t>Transferencias Corrientes Empresas P. no Financieras</t>
  </si>
  <si>
    <t>2.4.4</t>
  </si>
  <si>
    <t>Transferencias Corrientes a Gobiernos Generales Loc</t>
  </si>
  <si>
    <t>2.4.3</t>
  </si>
  <si>
    <t>Transferencias Corrientes al Gobierno Gral. Nac.</t>
  </si>
  <si>
    <t>2.4.2</t>
  </si>
  <si>
    <t>Transferencias Corrientes al Sector Privado</t>
  </si>
  <si>
    <t>2.4.1</t>
  </si>
  <si>
    <t>Transferencias corrientes</t>
  </si>
  <si>
    <t>2.4</t>
  </si>
  <si>
    <t>Productos y Útiles Varios</t>
  </si>
  <si>
    <t>2.3.9</t>
  </si>
  <si>
    <t>Combustibles y Lubricantes</t>
  </si>
  <si>
    <t>2.3.7</t>
  </si>
  <si>
    <t>Productos Minerales, Metálicos y no Metálicos</t>
  </si>
  <si>
    <t>2.3.6</t>
  </si>
  <si>
    <t>Productos de Cuero, Caucho y Plástico</t>
  </si>
  <si>
    <t>2.3.5</t>
  </si>
  <si>
    <t>Productos Farmacéuticos</t>
  </si>
  <si>
    <t>2.3.4</t>
  </si>
  <si>
    <t>Productos de Papel, Cartón e Impresos</t>
  </si>
  <si>
    <t>2.3.3</t>
  </si>
  <si>
    <t>Textiles y Vestuarios</t>
  </si>
  <si>
    <t>2.3.2</t>
  </si>
  <si>
    <t>Alimentos y bebidas para personas</t>
  </si>
  <si>
    <t>2.3.1</t>
  </si>
  <si>
    <t>Materiales y Suministros</t>
  </si>
  <si>
    <t>2.3</t>
  </si>
  <si>
    <t xml:space="preserve">Otras contrataciones de servicios </t>
  </si>
  <si>
    <t>2.2.9</t>
  </si>
  <si>
    <t>Otros servicios</t>
  </si>
  <si>
    <t>2.2.8</t>
  </si>
  <si>
    <t>Reparaciones e instalaciones</t>
  </si>
  <si>
    <t>2.2.7</t>
  </si>
  <si>
    <t>Seguros</t>
  </si>
  <si>
    <t>2.2.6</t>
  </si>
  <si>
    <t>Alquileres</t>
  </si>
  <si>
    <t>2.2.5</t>
  </si>
  <si>
    <t>Transporte y Almacenaje</t>
  </si>
  <si>
    <t>2.2.4</t>
  </si>
  <si>
    <t xml:space="preserve">Viáticos </t>
  </si>
  <si>
    <t>2.2.3</t>
  </si>
  <si>
    <t>Publicidad, Impresión y Encuadernación</t>
  </si>
  <si>
    <t>2.2.2</t>
  </si>
  <si>
    <t>Servicios Básicos</t>
  </si>
  <si>
    <t>2.2.1</t>
  </si>
  <si>
    <t>Contratación de Servicios</t>
  </si>
  <si>
    <t>2.2</t>
  </si>
  <si>
    <t>Contribuciones a la Seguridad Social</t>
  </si>
  <si>
    <t>2.1.5</t>
  </si>
  <si>
    <t>Gratificaciones y Bonificaciones</t>
  </si>
  <si>
    <t>2.1.4</t>
  </si>
  <si>
    <t xml:space="preserve">Dietas y Gastos de Representación </t>
  </si>
  <si>
    <t>2.1.3</t>
  </si>
  <si>
    <t>Sobresueldos</t>
  </si>
  <si>
    <t>2.1.2</t>
  </si>
  <si>
    <t>Remuneraciones</t>
  </si>
  <si>
    <t>2.1.1</t>
  </si>
  <si>
    <t>Remuneraciones y Contribuciones</t>
  </si>
  <si>
    <t>2.1</t>
  </si>
  <si>
    <t>Gastos</t>
  </si>
  <si>
    <t>2</t>
  </si>
  <si>
    <t>Presupupuesto Modificado</t>
  </si>
  <si>
    <t>Presupuesto Aprobado</t>
  </si>
  <si>
    <t>Concepto de Cuenta</t>
  </si>
  <si>
    <t>No. Cta.</t>
  </si>
  <si>
    <t>En RD$</t>
  </si>
  <si>
    <t>Reporte de Ejecución Presupuestaria del 1 al 31 de Marzo</t>
  </si>
  <si>
    <t>Fondo Patrimonial de las Empresas Reformadas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</si>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</sst>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4"/>
      <color theme="1"/>
      <name val="Museo Sans 100"/>
      <family val="3"/>
    </font>
    <font>
      <b/>
      <sz val="16"/>
      <color theme="1"/>
      <name val="Museo Sans 100"/>
      <family val="3"/>
    </font>
    <font>
      <b/>
      <sz val="12"/>
      <color theme="1"/>
      <name val="Museo Sans 100"/>
      <family val="3"/>
    </font>
    <font>
      <sz val="10"/>
      <name val="Arial"/>
      <family val="2"/>
    </font>
    <font>
      <sz val="12"/>
      <color theme="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u val="singleAccounting"/>
      <sz val="11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theme="1"/>
      <name val="Museo Sans 100"/>
      <family val="3"/>
    </font>
    <font>
      <sz val="14"/>
      <color theme="1"/>
      <name val="Museo Sans 100"/>
      <family val="3"/>
    </font>
    <font>
      <sz val="12"/>
      <name val="Museo Sans 100"/>
      <family val="3"/>
    </font>
    <font>
      <b/>
      <sz val="12"/>
      <name val="Museo Sans 100"/>
      <family val="3"/>
    </font>
    <font>
      <sz val="12"/>
      <color rgb="FFFF0000"/>
      <name val="Museo Sans 100"/>
      <family val="3"/>
    </font>
    <font>
      <b/>
      <sz val="12"/>
      <color rgb="FFFF0000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/>
    </xf>
    <xf numFmtId="43" fontId="7" fillId="0" borderId="12" xfId="1" applyFont="1" applyBorder="1" applyAlignment="1">
      <alignment horizontal="center"/>
    </xf>
    <xf numFmtId="43" fontId="7" fillId="0" borderId="13" xfId="1" applyFont="1" applyBorder="1" applyAlignment="1">
      <alignment horizontal="center"/>
    </xf>
    <xf numFmtId="0" fontId="7" fillId="0" borderId="0" xfId="0" applyFont="1"/>
    <xf numFmtId="0" fontId="8" fillId="0" borderId="6" xfId="0" applyFont="1" applyBorder="1" applyAlignment="1">
      <alignment horizontal="left" wrapText="1"/>
    </xf>
    <xf numFmtId="164" fontId="8" fillId="0" borderId="7" xfId="1" applyNumberFormat="1" applyFont="1" applyBorder="1" applyAlignment="1">
      <alignment wrapText="1"/>
    </xf>
    <xf numFmtId="43" fontId="8" fillId="0" borderId="7" xfId="1" applyFont="1" applyBorder="1" applyAlignment="1">
      <alignment wrapText="1"/>
    </xf>
    <xf numFmtId="43" fontId="8" fillId="0" borderId="9" xfId="1" applyFont="1" applyBorder="1" applyAlignment="1">
      <alignment wrapText="1"/>
    </xf>
    <xf numFmtId="43" fontId="1" fillId="0" borderId="0" xfId="0" applyNumberFormat="1" applyFont="1"/>
    <xf numFmtId="43" fontId="9" fillId="0" borderId="0" xfId="0" applyNumberFormat="1" applyFont="1"/>
    <xf numFmtId="0" fontId="1" fillId="0" borderId="14" xfId="0" applyFont="1" applyBorder="1" applyAlignment="1">
      <alignment horizontal="left"/>
    </xf>
    <xf numFmtId="164" fontId="1" fillId="0" borderId="15" xfId="1" applyNumberFormat="1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43" fontId="1" fillId="0" borderId="16" xfId="1" applyFont="1" applyBorder="1" applyAlignment="1">
      <alignment horizontal="center"/>
    </xf>
    <xf numFmtId="43" fontId="1" fillId="0" borderId="17" xfId="1" applyFont="1" applyBorder="1" applyAlignment="1">
      <alignment wrapText="1"/>
    </xf>
    <xf numFmtId="0" fontId="1" fillId="0" borderId="18" xfId="0" applyFont="1" applyBorder="1" applyAlignment="1">
      <alignment horizontal="left"/>
    </xf>
    <xf numFmtId="164" fontId="1" fillId="0" borderId="19" xfId="1" applyNumberFormat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43" fontId="1" fillId="0" borderId="20" xfId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164" fontId="10" fillId="0" borderId="11" xfId="1" applyNumberFormat="1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43" fontId="10" fillId="0" borderId="13" xfId="1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164" fontId="5" fillId="0" borderId="15" xfId="1" applyNumberFormat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43" fontId="5" fillId="0" borderId="17" xfId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4" fontId="11" fillId="0" borderId="19" xfId="1" applyNumberFormat="1" applyFont="1" applyBorder="1" applyAlignment="1">
      <alignment horizontal="center"/>
    </xf>
    <xf numFmtId="43" fontId="11" fillId="0" borderId="19" xfId="1" applyFont="1" applyBorder="1"/>
    <xf numFmtId="43" fontId="11" fillId="0" borderId="20" xfId="1" applyFont="1" applyBorder="1"/>
    <xf numFmtId="43" fontId="11" fillId="0" borderId="21" xfId="1" applyFont="1" applyBorder="1"/>
    <xf numFmtId="43" fontId="12" fillId="0" borderId="0" xfId="0" applyNumberFormat="1" applyFont="1"/>
    <xf numFmtId="43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1" fillId="0" borderId="22" xfId="0" applyFont="1" applyBorder="1" applyAlignment="1">
      <alignment horizontal="left"/>
    </xf>
    <xf numFmtId="164" fontId="1" fillId="0" borderId="23" xfId="1" applyNumberFormat="1" applyFont="1" applyBorder="1" applyAlignment="1">
      <alignment horizontal="center"/>
    </xf>
    <xf numFmtId="43" fontId="1" fillId="0" borderId="23" xfId="1" applyFont="1" applyBorder="1" applyAlignment="1">
      <alignment horizontal="center"/>
    </xf>
    <xf numFmtId="43" fontId="1" fillId="0" borderId="24" xfId="1" applyFont="1" applyBorder="1" applyAlignment="1">
      <alignment horizontal="center"/>
    </xf>
    <xf numFmtId="164" fontId="1" fillId="0" borderId="19" xfId="1" applyNumberFormat="1" applyFont="1" applyBorder="1" applyAlignment="1">
      <alignment wrapText="1"/>
    </xf>
    <xf numFmtId="43" fontId="1" fillId="0" borderId="19" xfId="1" applyFont="1" applyBorder="1" applyAlignment="1">
      <alignment wrapText="1"/>
    </xf>
    <xf numFmtId="43" fontId="1" fillId="0" borderId="20" xfId="1" applyFont="1" applyBorder="1" applyAlignment="1">
      <alignment wrapText="1"/>
    </xf>
    <xf numFmtId="43" fontId="1" fillId="0" borderId="21" xfId="1" applyFont="1" applyBorder="1" applyAlignment="1">
      <alignment wrapText="1"/>
    </xf>
    <xf numFmtId="0" fontId="1" fillId="0" borderId="22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43" fontId="1" fillId="0" borderId="19" xfId="1" applyFont="1" applyBorder="1" applyAlignment="1"/>
    <xf numFmtId="43" fontId="1" fillId="0" borderId="20" xfId="1" applyFont="1" applyBorder="1" applyAlignment="1"/>
    <xf numFmtId="43" fontId="8" fillId="0" borderId="8" xfId="1" applyFont="1" applyBorder="1" applyAlignment="1">
      <alignment wrapText="1"/>
    </xf>
    <xf numFmtId="43" fontId="1" fillId="0" borderId="25" xfId="1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164" fontId="1" fillId="0" borderId="15" xfId="1" applyNumberFormat="1" applyFont="1" applyBorder="1" applyAlignment="1">
      <alignment wrapText="1"/>
    </xf>
    <xf numFmtId="43" fontId="1" fillId="0" borderId="15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164" fontId="1" fillId="0" borderId="23" xfId="1" applyNumberFormat="1" applyFont="1" applyBorder="1" applyAlignment="1">
      <alignment wrapText="1"/>
    </xf>
    <xf numFmtId="43" fontId="1" fillId="0" borderId="23" xfId="1" applyFont="1" applyBorder="1" applyAlignment="1">
      <alignment wrapText="1"/>
    </xf>
    <xf numFmtId="43" fontId="1" fillId="0" borderId="24" xfId="1" applyFont="1" applyBorder="1" applyAlignment="1">
      <alignment wrapText="1"/>
    </xf>
    <xf numFmtId="0" fontId="1" fillId="0" borderId="26" xfId="0" applyFont="1" applyBorder="1" applyAlignment="1">
      <alignment horizontal="left" wrapText="1"/>
    </xf>
    <xf numFmtId="164" fontId="1" fillId="0" borderId="27" xfId="1" applyNumberFormat="1" applyFont="1" applyBorder="1" applyAlignment="1">
      <alignment wrapText="1"/>
    </xf>
    <xf numFmtId="43" fontId="1" fillId="0" borderId="27" xfId="1" applyFont="1" applyBorder="1" applyAlignment="1">
      <alignment wrapText="1"/>
    </xf>
    <xf numFmtId="43" fontId="1" fillId="0" borderId="28" xfId="1" applyFont="1" applyBorder="1" applyAlignment="1">
      <alignment wrapText="1"/>
    </xf>
    <xf numFmtId="43" fontId="1" fillId="0" borderId="29" xfId="1" applyFont="1" applyBorder="1" applyAlignment="1">
      <alignment wrapText="1"/>
    </xf>
    <xf numFmtId="0" fontId="12" fillId="0" borderId="18" xfId="0" applyFont="1" applyBorder="1" applyAlignment="1">
      <alignment horizontal="left" wrapText="1"/>
    </xf>
    <xf numFmtId="164" fontId="12" fillId="0" borderId="19" xfId="1" applyNumberFormat="1" applyFont="1" applyBorder="1" applyAlignment="1">
      <alignment wrapText="1"/>
    </xf>
    <xf numFmtId="43" fontId="12" fillId="0" borderId="19" xfId="1" applyFont="1" applyBorder="1" applyAlignment="1">
      <alignment wrapText="1"/>
    </xf>
    <xf numFmtId="43" fontId="12" fillId="0" borderId="20" xfId="1" applyFont="1" applyBorder="1" applyAlignment="1">
      <alignment wrapText="1"/>
    </xf>
    <xf numFmtId="43" fontId="12" fillId="0" borderId="21" xfId="1" applyFont="1" applyBorder="1" applyAlignment="1">
      <alignment wrapText="1"/>
    </xf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2" fillId="0" borderId="0" xfId="0" applyNumberFormat="1" applyFont="1" applyAlignment="1">
      <alignment vertical="center" wrapText="1"/>
    </xf>
    <xf numFmtId="164" fontId="1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/>
    <xf numFmtId="0" fontId="14" fillId="0" borderId="0" xfId="0" applyFont="1" applyProtection="1">
      <protection locked="0"/>
    </xf>
    <xf numFmtId="43" fontId="14" fillId="0" borderId="0" xfId="1" applyFont="1" applyAlignment="1">
      <alignment horizontal="center"/>
    </xf>
    <xf numFmtId="43" fontId="15" fillId="0" borderId="0" xfId="1" applyFont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center"/>
    </xf>
    <xf numFmtId="43" fontId="14" fillId="0" borderId="0" xfId="1" applyFont="1" applyAlignment="1">
      <alignment horizontal="center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43" fontId="16" fillId="0" borderId="0" xfId="0" applyNumberFormat="1" applyFont="1"/>
    <xf numFmtId="43" fontId="14" fillId="0" borderId="0" xfId="1" applyFont="1" applyFill="1" applyAlignment="1">
      <alignment horizontal="left"/>
    </xf>
    <xf numFmtId="49" fontId="14" fillId="0" borderId="0" xfId="0" applyNumberFormat="1" applyFont="1" applyAlignment="1">
      <alignment horizontal="left"/>
    </xf>
    <xf numFmtId="164" fontId="14" fillId="0" borderId="0" xfId="1" applyNumberFormat="1" applyFont="1" applyFill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43" fontId="15" fillId="0" borderId="0" xfId="0" applyNumberFormat="1" applyFont="1"/>
    <xf numFmtId="43" fontId="17" fillId="0" borderId="0" xfId="0" applyNumberFormat="1" applyFont="1"/>
    <xf numFmtId="43" fontId="15" fillId="4" borderId="0" xfId="1" applyFont="1" applyFill="1" applyAlignment="1">
      <alignment horizontal="left"/>
    </xf>
    <xf numFmtId="164" fontId="15" fillId="4" borderId="0" xfId="1" applyNumberFormat="1" applyFont="1" applyFill="1" applyAlignment="1">
      <alignment horizontal="left"/>
    </xf>
    <xf numFmtId="49" fontId="15" fillId="4" borderId="0" xfId="0" applyNumberFormat="1" applyFont="1" applyFill="1" applyAlignment="1">
      <alignment horizontal="left"/>
    </xf>
    <xf numFmtId="43" fontId="14" fillId="0" borderId="0" xfId="0" applyNumberFormat="1" applyFont="1"/>
    <xf numFmtId="43" fontId="15" fillId="0" borderId="0" xfId="1" applyFont="1" applyFill="1" applyAlignment="1">
      <alignment horizontal="left"/>
    </xf>
    <xf numFmtId="164" fontId="15" fillId="0" borderId="0" xfId="1" applyNumberFormat="1" applyFont="1" applyFill="1" applyAlignment="1">
      <alignment horizontal="left"/>
    </xf>
    <xf numFmtId="49" fontId="15" fillId="0" borderId="0" xfId="0" applyNumberFormat="1" applyFont="1" applyAlignment="1">
      <alignment horizontal="left"/>
    </xf>
    <xf numFmtId="43" fontId="15" fillId="5" borderId="30" xfId="1" applyFont="1" applyFill="1" applyBorder="1" applyAlignment="1">
      <alignment horizontal="center" vertical="center"/>
    </xf>
    <xf numFmtId="49" fontId="15" fillId="5" borderId="31" xfId="0" applyNumberFormat="1" applyFont="1" applyFill="1" applyBorder="1" applyAlignment="1">
      <alignment horizontal="center" vertical="center" wrapText="1"/>
    </xf>
    <xf numFmtId="49" fontId="15" fillId="5" borderId="31" xfId="0" applyNumberFormat="1" applyFont="1" applyFill="1" applyBorder="1" applyAlignment="1">
      <alignment horizontal="center" vertical="center"/>
    </xf>
    <xf numFmtId="49" fontId="15" fillId="5" borderId="3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41686</xdr:rowOff>
    </xdr:from>
    <xdr:ext cx="2392241" cy="548385"/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25AB9ECC-4479-4472-AB81-D61CD2B8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611"/>
          <a:ext cx="2392241" cy="54838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2602331</xdr:colOff>
      <xdr:row>1</xdr:row>
      <xdr:rowOff>28575</xdr:rowOff>
    </xdr:from>
    <xdr:ext cx="2467167" cy="895350"/>
    <xdr:pic>
      <xdr:nvPicPr>
        <xdr:cNvPr id="3" name="Imagen 2">
          <a:extLst>
            <a:ext uri="{FF2B5EF4-FFF2-40B4-BE49-F238E27FC236}">
              <a16:creationId xmlns:a16="http://schemas.microsoft.com/office/drawing/2014/main" id="{E9D63889-17C7-45BE-86AE-CA38F756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6006" y="190500"/>
          <a:ext cx="2467167" cy="895350"/>
        </a:xfrm>
        <a:prstGeom prst="rect">
          <a:avLst/>
        </a:prstGeom>
      </xdr:spPr>
    </xdr:pic>
    <xdr:clientData/>
  </xdr:oneCellAnchor>
  <xdr:twoCellAnchor>
    <xdr:from>
      <xdr:col>1</xdr:col>
      <xdr:colOff>180975</xdr:colOff>
      <xdr:row>64</xdr:row>
      <xdr:rowOff>0</xdr:rowOff>
    </xdr:from>
    <xdr:to>
      <xdr:col>1</xdr:col>
      <xdr:colOff>190501</xdr:colOff>
      <xdr:row>64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8E412D5B-0FA7-4F9C-861A-9C56FBA7ED0F}"/>
            </a:ext>
          </a:extLst>
        </xdr:cNvPr>
        <xdr:cNvSpPr>
          <a:spLocks noChangeShapeType="1"/>
        </xdr:cNvSpPr>
      </xdr:nvSpPr>
      <xdr:spPr bwMode="auto">
        <a:xfrm flipH="1">
          <a:off x="942975" y="1036320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84</xdr:row>
      <xdr:rowOff>152902</xdr:rowOff>
    </xdr:from>
    <xdr:to>
      <xdr:col>4</xdr:col>
      <xdr:colOff>681789</xdr:colOff>
      <xdr:row>84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1C761707-C9E6-4718-8935-11EA4210175C}"/>
            </a:ext>
          </a:extLst>
        </xdr:cNvPr>
        <xdr:cNvSpPr>
          <a:spLocks noChangeShapeType="1"/>
        </xdr:cNvSpPr>
      </xdr:nvSpPr>
      <xdr:spPr bwMode="auto">
        <a:xfrm>
          <a:off x="2281489" y="13754602"/>
          <a:ext cx="1448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84</xdr:row>
      <xdr:rowOff>111794</xdr:rowOff>
    </xdr:from>
    <xdr:to>
      <xdr:col>1</xdr:col>
      <xdr:colOff>3162800</xdr:colOff>
      <xdr:row>84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529E26F-62EE-4EB9-BB08-BB44A392EE88}"/>
            </a:ext>
          </a:extLst>
        </xdr:cNvPr>
        <xdr:cNvSpPr>
          <a:spLocks noChangeShapeType="1"/>
        </xdr:cNvSpPr>
      </xdr:nvSpPr>
      <xdr:spPr bwMode="auto">
        <a:xfrm>
          <a:off x="1438275" y="13713494"/>
          <a:ext cx="862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89</xdr:row>
      <xdr:rowOff>132616</xdr:rowOff>
    </xdr:from>
    <xdr:to>
      <xdr:col>3</xdr:col>
      <xdr:colOff>718770</xdr:colOff>
      <xdr:row>89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69F6524-188F-4A68-BB37-E5C637CE66AC}"/>
            </a:ext>
          </a:extLst>
        </xdr:cNvPr>
        <xdr:cNvSpPr>
          <a:spLocks noChangeShapeType="1"/>
        </xdr:cNvSpPr>
      </xdr:nvSpPr>
      <xdr:spPr bwMode="auto">
        <a:xfrm flipV="1">
          <a:off x="1522534" y="14543941"/>
          <a:ext cx="14822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890588</xdr:colOff>
      <xdr:row>1</xdr:row>
      <xdr:rowOff>6349</xdr:rowOff>
    </xdr:from>
    <xdr:to>
      <xdr:col>3</xdr:col>
      <xdr:colOff>530342</xdr:colOff>
      <xdr:row>5</xdr:row>
      <xdr:rowOff>101599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013FC69A-F09F-4111-92C7-9706CECC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1413" y="196849"/>
          <a:ext cx="2135304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39687</xdr:colOff>
      <xdr:row>0</xdr:row>
      <xdr:rowOff>87312</xdr:rowOff>
    </xdr:from>
    <xdr:to>
      <xdr:col>0</xdr:col>
      <xdr:colOff>2430708</xdr:colOff>
      <xdr:row>4</xdr:row>
      <xdr:rowOff>125412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1A140A7D-AA1E-443C-B81A-90EC81EC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87312"/>
          <a:ext cx="239102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515937</xdr:colOff>
      <xdr:row>105</xdr:row>
      <xdr:rowOff>119063</xdr:rowOff>
    </xdr:from>
    <xdr:to>
      <xdr:col>1</xdr:col>
      <xdr:colOff>33837</xdr:colOff>
      <xdr:row>105</xdr:row>
      <xdr:rowOff>129089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5B4232A3-2B4D-47D3-8920-5FD29287A0AC}"/>
            </a:ext>
          </a:extLst>
        </xdr:cNvPr>
        <xdr:cNvSpPr>
          <a:spLocks noChangeShapeType="1"/>
        </xdr:cNvSpPr>
      </xdr:nvSpPr>
      <xdr:spPr bwMode="auto">
        <a:xfrm>
          <a:off x="515937" y="30075188"/>
          <a:ext cx="23087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158750</xdr:colOff>
      <xdr:row>105</xdr:row>
      <xdr:rowOff>166687</xdr:rowOff>
    </xdr:from>
    <xdr:to>
      <xdr:col>4</xdr:col>
      <xdr:colOff>1208587</xdr:colOff>
      <xdr:row>105</xdr:row>
      <xdr:rowOff>176713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5A212241-AE06-443E-9582-36A4F4163AF4}"/>
            </a:ext>
          </a:extLst>
        </xdr:cNvPr>
        <xdr:cNvSpPr>
          <a:spLocks noChangeShapeType="1"/>
        </xdr:cNvSpPr>
      </xdr:nvSpPr>
      <xdr:spPr bwMode="auto">
        <a:xfrm>
          <a:off x="5445125" y="30122812"/>
          <a:ext cx="2316662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111</xdr:row>
      <xdr:rowOff>206375</xdr:rowOff>
    </xdr:from>
    <xdr:to>
      <xdr:col>3</xdr:col>
      <xdr:colOff>57650</xdr:colOff>
      <xdr:row>111</xdr:row>
      <xdr:rowOff>216401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85A8074-1949-41D4-96FA-2AB6AAD65F7B}"/>
            </a:ext>
          </a:extLst>
        </xdr:cNvPr>
        <xdr:cNvSpPr>
          <a:spLocks noChangeShapeType="1"/>
        </xdr:cNvSpPr>
      </xdr:nvSpPr>
      <xdr:spPr bwMode="auto">
        <a:xfrm>
          <a:off x="3076575" y="31400750"/>
          <a:ext cx="2267450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Digeig"/>
      <sheetName val="Presupuesto 13-marzo-2025 (2)"/>
      <sheetName val="Balance de Apropiacion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Notas"/>
      <sheetName val="Formato Presentacion Enero 5"/>
      <sheetName val="Formato Presentacion Marzo"/>
      <sheetName val=" Detalle Ejecucion Marzo  "/>
      <sheetName val="Notas Sobre la Ejecucion"/>
      <sheetName val="Hoja1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E15">
            <v>9054891.4799999986</v>
          </cell>
        </row>
        <row r="40">
          <cell r="E40">
            <v>0</v>
          </cell>
        </row>
      </sheetData>
      <sheetData sheetId="5" refreshError="1"/>
      <sheetData sheetId="6">
        <row r="191">
          <cell r="E191">
            <v>500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79">
          <cell r="F279">
            <v>0</v>
          </cell>
        </row>
        <row r="300">
          <cell r="F300">
            <v>0</v>
          </cell>
        </row>
        <row r="301">
          <cell r="F301">
            <v>0</v>
          </cell>
        </row>
      </sheetData>
      <sheetData sheetId="7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8" refreshError="1"/>
      <sheetData sheetId="9"/>
      <sheetData sheetId="10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32">
          <cell r="F232">
            <v>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1" refreshError="1"/>
      <sheetData sheetId="12" refreshError="1"/>
      <sheetData sheetId="13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38">
          <cell r="E38">
            <v>1150131.27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4">
        <row r="14">
          <cell r="F14">
            <v>8563321.1100000013</v>
          </cell>
        </row>
        <row r="33">
          <cell r="F33">
            <v>1851531.28</v>
          </cell>
        </row>
        <row r="55">
          <cell r="F55">
            <v>924430.6</v>
          </cell>
        </row>
        <row r="64">
          <cell r="F64">
            <v>0</v>
          </cell>
        </row>
        <row r="70">
          <cell r="F70">
            <v>1135692.17</v>
          </cell>
        </row>
        <row r="74">
          <cell r="F74">
            <v>842005.13</v>
          </cell>
        </row>
        <row r="90">
          <cell r="F90">
            <v>0</v>
          </cell>
        </row>
        <row r="94">
          <cell r="F94">
            <v>17150</v>
          </cell>
        </row>
        <row r="100">
          <cell r="F100">
            <v>0</v>
          </cell>
        </row>
        <row r="106">
          <cell r="F106">
            <v>340725.1</v>
          </cell>
        </row>
        <row r="114">
          <cell r="F114">
            <v>812243.52</v>
          </cell>
        </row>
        <row r="124">
          <cell r="F124">
            <v>88072</v>
          </cell>
        </row>
        <row r="142">
          <cell r="F142">
            <v>108124.98</v>
          </cell>
        </row>
        <row r="168">
          <cell r="F168">
            <v>125080</v>
          </cell>
        </row>
        <row r="175">
          <cell r="F175">
            <v>74876.39</v>
          </cell>
        </row>
        <row r="182">
          <cell r="F182">
            <v>0</v>
          </cell>
        </row>
        <row r="187">
          <cell r="F187">
            <v>0</v>
          </cell>
        </row>
        <row r="194">
          <cell r="F194">
            <v>0</v>
          </cell>
        </row>
        <row r="197">
          <cell r="F197">
            <v>0</v>
          </cell>
        </row>
        <row r="202">
          <cell r="F202">
            <v>0</v>
          </cell>
        </row>
        <row r="211">
          <cell r="F211">
            <v>875001.43</v>
          </cell>
        </row>
        <row r="222">
          <cell r="F222">
            <v>1150131.27</v>
          </cell>
        </row>
        <row r="248">
          <cell r="F248">
            <v>108400</v>
          </cell>
        </row>
        <row r="262">
          <cell r="F262">
            <v>425902</v>
          </cell>
        </row>
        <row r="270">
          <cell r="F270">
            <v>81899419.980000004</v>
          </cell>
        </row>
        <row r="274">
          <cell r="F274">
            <v>0</v>
          </cell>
        </row>
        <row r="282">
          <cell r="F282">
            <v>1056247.5</v>
          </cell>
        </row>
        <row r="294">
          <cell r="F294">
            <v>256145.9</v>
          </cell>
        </row>
        <row r="314">
          <cell r="F314">
            <v>608025.74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94F3-EE56-459D-B1D5-AB5C20BDCD2C}">
  <sheetPr>
    <tabColor rgb="FFFFFF00"/>
  </sheetPr>
  <dimension ref="A1:G92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86" sqref="B86:B87"/>
    </sheetView>
  </sheetViews>
  <sheetFormatPr baseColWidth="10" defaultColWidth="11.42578125" defaultRowHeight="15.75" x14ac:dyDescent="0.25"/>
  <cols>
    <col min="1" max="1" width="8.85546875" style="110" customWidth="1"/>
    <col min="2" max="2" width="56.5703125" style="110" customWidth="1"/>
    <col min="3" max="3" width="22.42578125" style="110" customWidth="1"/>
    <col min="4" max="4" width="23" style="110" customWidth="1"/>
    <col min="5" max="5" width="21.85546875" style="110" customWidth="1"/>
    <col min="6" max="6" width="16" style="110" customWidth="1"/>
    <col min="7" max="7" width="16.7109375" style="110" customWidth="1"/>
    <col min="8" max="16384" width="11.42578125" style="110"/>
  </cols>
  <sheetData>
    <row r="1" spans="1:7" x14ac:dyDescent="0.25">
      <c r="A1" s="112" t="s">
        <v>242</v>
      </c>
      <c r="B1" s="112"/>
      <c r="C1" s="112"/>
      <c r="D1" s="112"/>
      <c r="E1" s="112"/>
    </row>
    <row r="2" spans="1:7" x14ac:dyDescent="0.25">
      <c r="A2" s="112"/>
      <c r="B2" s="112"/>
      <c r="C2" s="112"/>
      <c r="D2" s="112"/>
      <c r="E2" s="112"/>
    </row>
    <row r="3" spans="1:7" ht="11.25" customHeight="1" x14ac:dyDescent="0.25">
      <c r="A3" s="112"/>
      <c r="B3" s="112"/>
      <c r="C3" s="112"/>
      <c r="D3" s="112"/>
      <c r="E3" s="112"/>
    </row>
    <row r="4" spans="1:7" ht="19.5" customHeight="1" x14ac:dyDescent="0.25">
      <c r="A4" s="112"/>
      <c r="B4" s="112"/>
      <c r="C4" s="112"/>
      <c r="D4" s="112"/>
      <c r="E4" s="112"/>
    </row>
    <row r="5" spans="1:7" x14ac:dyDescent="0.25">
      <c r="A5" s="112"/>
      <c r="B5" s="112"/>
      <c r="C5" s="112"/>
      <c r="D5" s="112"/>
      <c r="E5" s="112"/>
    </row>
    <row r="6" spans="1:7" x14ac:dyDescent="0.25">
      <c r="A6" s="112"/>
      <c r="B6" s="112"/>
      <c r="C6" s="112"/>
      <c r="D6" s="112"/>
      <c r="E6" s="112"/>
    </row>
    <row r="7" spans="1:7" ht="19.5" customHeight="1" x14ac:dyDescent="0.25">
      <c r="A7" s="142" t="s">
        <v>241</v>
      </c>
      <c r="B7" s="142"/>
      <c r="C7" s="142"/>
      <c r="D7" s="142"/>
      <c r="E7" s="142"/>
    </row>
    <row r="8" spans="1:7" ht="19.5" customHeight="1" x14ac:dyDescent="0.25">
      <c r="A8" s="111" t="s">
        <v>240</v>
      </c>
      <c r="B8" s="111"/>
      <c r="C8" s="111"/>
      <c r="D8" s="111"/>
      <c r="E8" s="111"/>
    </row>
    <row r="9" spans="1:7" ht="19.5" customHeight="1" x14ac:dyDescent="0.25">
      <c r="A9" s="111" t="s">
        <v>2</v>
      </c>
      <c r="B9" s="111"/>
      <c r="C9" s="111"/>
      <c r="D9" s="111"/>
      <c r="E9" s="111"/>
      <c r="F9" s="122"/>
    </row>
    <row r="10" spans="1:7" ht="19.5" customHeight="1" x14ac:dyDescent="0.25">
      <c r="A10" s="111" t="s">
        <v>239</v>
      </c>
      <c r="B10" s="111"/>
      <c r="C10" s="111"/>
      <c r="D10" s="111"/>
      <c r="E10" s="111"/>
      <c r="F10" s="122"/>
    </row>
    <row r="11" spans="1:7" ht="19.5" customHeight="1" thickBot="1" x14ac:dyDescent="0.3">
      <c r="A11" s="141"/>
      <c r="B11" s="141"/>
      <c r="C11" s="141"/>
      <c r="D11" s="141"/>
      <c r="E11" s="141"/>
      <c r="F11" s="122"/>
    </row>
    <row r="12" spans="1:7" ht="33.75" customHeight="1" thickBot="1" x14ac:dyDescent="0.3">
      <c r="A12" s="140" t="s">
        <v>238</v>
      </c>
      <c r="B12" s="139" t="s">
        <v>237</v>
      </c>
      <c r="C12" s="138" t="s">
        <v>236</v>
      </c>
      <c r="D12" s="138" t="s">
        <v>235</v>
      </c>
      <c r="E12" s="137" t="s">
        <v>9</v>
      </c>
      <c r="F12" s="122"/>
    </row>
    <row r="13" spans="1:7" ht="24" customHeight="1" x14ac:dyDescent="0.25">
      <c r="A13" s="136" t="s">
        <v>234</v>
      </c>
      <c r="B13" s="136" t="s">
        <v>233</v>
      </c>
      <c r="C13" s="135">
        <f>(C14+C20+C30+C39+C55+C65+C48+C70+C73+C76)</f>
        <v>2410411039</v>
      </c>
      <c r="D13" s="135">
        <f>(D14+D20+D30+D39+D55+D65+D48+D70+D73+D76)</f>
        <v>2410411039</v>
      </c>
      <c r="E13" s="134">
        <f>(E14+E20+E30+E39+E55+E65+E48+E70+E73+E76)</f>
        <v>101262526.09999999</v>
      </c>
      <c r="F13" s="122"/>
      <c r="G13" s="133"/>
    </row>
    <row r="14" spans="1:7" s="127" customFormat="1" ht="20.100000000000001" customHeight="1" x14ac:dyDescent="0.25">
      <c r="A14" s="132" t="s">
        <v>232</v>
      </c>
      <c r="B14" s="132" t="s">
        <v>231</v>
      </c>
      <c r="C14" s="131">
        <f>SUM(C15:C19)</f>
        <v>360415000</v>
      </c>
      <c r="D14" s="131">
        <f>SUM(D15:D19)</f>
        <v>360415000</v>
      </c>
      <c r="E14" s="130">
        <f>SUM(E15:E19)</f>
        <v>12474975.16</v>
      </c>
      <c r="F14" s="129"/>
      <c r="G14" s="128"/>
    </row>
    <row r="15" spans="1:7" ht="18" customHeight="1" x14ac:dyDescent="0.25">
      <c r="A15" s="124" t="s">
        <v>230</v>
      </c>
      <c r="B15" s="124" t="s">
        <v>229</v>
      </c>
      <c r="C15" s="125">
        <v>237440000</v>
      </c>
      <c r="D15" s="125">
        <v>237440000</v>
      </c>
      <c r="E15" s="123">
        <f>('[1] Detalle Ejecucion Marzo  '!F14)</f>
        <v>8563321.1100000013</v>
      </c>
      <c r="F15" s="122"/>
    </row>
    <row r="16" spans="1:7" ht="18" customHeight="1" x14ac:dyDescent="0.25">
      <c r="A16" s="124" t="s">
        <v>228</v>
      </c>
      <c r="B16" s="124" t="s">
        <v>227</v>
      </c>
      <c r="C16" s="125">
        <v>40390000</v>
      </c>
      <c r="D16" s="125">
        <v>40390000</v>
      </c>
      <c r="E16" s="123">
        <f>('[1] Detalle Ejecucion Marzo  '!F33)</f>
        <v>1851531.28</v>
      </c>
      <c r="F16" s="122"/>
    </row>
    <row r="17" spans="1:7" ht="18" customHeight="1" x14ac:dyDescent="0.25">
      <c r="A17" s="124" t="s">
        <v>226</v>
      </c>
      <c r="B17" s="124" t="s">
        <v>225</v>
      </c>
      <c r="C17" s="125">
        <v>16840000</v>
      </c>
      <c r="D17" s="125">
        <v>16840000</v>
      </c>
      <c r="E17" s="123">
        <f>('[1] Detalle Ejecucion Marzo  '!F55)</f>
        <v>924430.6</v>
      </c>
      <c r="F17" s="122"/>
    </row>
    <row r="18" spans="1:7" ht="18" customHeight="1" x14ac:dyDescent="0.25">
      <c r="A18" s="124" t="s">
        <v>224</v>
      </c>
      <c r="B18" s="124" t="s">
        <v>223</v>
      </c>
      <c r="C18" s="125">
        <v>48745000</v>
      </c>
      <c r="D18" s="125">
        <v>48745000</v>
      </c>
      <c r="E18" s="123">
        <f>('[1] Detalle Ejecucion Marzo  '!F64)</f>
        <v>0</v>
      </c>
      <c r="F18" s="122"/>
    </row>
    <row r="19" spans="1:7" ht="18" customHeight="1" x14ac:dyDescent="0.25">
      <c r="A19" s="124" t="s">
        <v>222</v>
      </c>
      <c r="B19" s="124" t="s">
        <v>221</v>
      </c>
      <c r="C19" s="125">
        <v>17000000</v>
      </c>
      <c r="D19" s="125">
        <v>17000000</v>
      </c>
      <c r="E19" s="123">
        <f>('[1] Detalle Ejecucion Marzo  '!F70)</f>
        <v>1135692.17</v>
      </c>
      <c r="F19" s="122"/>
    </row>
    <row r="20" spans="1:7" s="127" customFormat="1" ht="20.100000000000001" customHeight="1" x14ac:dyDescent="0.25">
      <c r="A20" s="132" t="s">
        <v>220</v>
      </c>
      <c r="B20" s="132" t="s">
        <v>219</v>
      </c>
      <c r="C20" s="131">
        <f>SUM(C21:C29)</f>
        <v>211322000</v>
      </c>
      <c r="D20" s="131">
        <f>SUM(D21:D29)</f>
        <v>211322000</v>
      </c>
      <c r="E20" s="130">
        <f>SUM(E21:E29)</f>
        <v>2333400.73</v>
      </c>
      <c r="F20" s="129"/>
      <c r="G20" s="128"/>
    </row>
    <row r="21" spans="1:7" ht="18" customHeight="1" x14ac:dyDescent="0.25">
      <c r="A21" s="124" t="s">
        <v>218</v>
      </c>
      <c r="B21" s="124" t="s">
        <v>217</v>
      </c>
      <c r="C21" s="125">
        <v>15600000</v>
      </c>
      <c r="D21" s="125">
        <v>15600000</v>
      </c>
      <c r="E21" s="123">
        <f>('[1] Detalle Ejecucion Marzo  '!F74)</f>
        <v>842005.13</v>
      </c>
      <c r="F21" s="122"/>
    </row>
    <row r="22" spans="1:7" ht="18" customHeight="1" x14ac:dyDescent="0.25">
      <c r="A22" s="124" t="s">
        <v>216</v>
      </c>
      <c r="B22" s="124" t="s">
        <v>215</v>
      </c>
      <c r="C22" s="125">
        <v>80100000</v>
      </c>
      <c r="D22" s="125">
        <v>80100000</v>
      </c>
      <c r="E22" s="123">
        <f>('[1] Detalle Ejecucion Marzo  '!F90)</f>
        <v>0</v>
      </c>
      <c r="F22" s="122"/>
    </row>
    <row r="23" spans="1:7" ht="18" customHeight="1" x14ac:dyDescent="0.25">
      <c r="A23" s="124" t="s">
        <v>214</v>
      </c>
      <c r="B23" s="124" t="s">
        <v>213</v>
      </c>
      <c r="C23" s="125">
        <v>4000000</v>
      </c>
      <c r="D23" s="125">
        <v>4000000</v>
      </c>
      <c r="E23" s="123">
        <f>('[1] Detalle Ejecucion Marzo  '!F94)</f>
        <v>17150</v>
      </c>
      <c r="F23" s="122"/>
    </row>
    <row r="24" spans="1:7" ht="18" customHeight="1" x14ac:dyDescent="0.25">
      <c r="A24" s="124" t="s">
        <v>212</v>
      </c>
      <c r="B24" s="124" t="s">
        <v>211</v>
      </c>
      <c r="C24" s="125">
        <v>290000</v>
      </c>
      <c r="D24" s="125">
        <v>290000</v>
      </c>
      <c r="E24" s="123">
        <f>('[1] Detalle Ejecucion Marzo  '!F100)</f>
        <v>0</v>
      </c>
      <c r="F24" s="122"/>
    </row>
    <row r="25" spans="1:7" ht="18" customHeight="1" x14ac:dyDescent="0.25">
      <c r="A25" s="124" t="s">
        <v>210</v>
      </c>
      <c r="B25" s="124" t="s">
        <v>209</v>
      </c>
      <c r="C25" s="125">
        <v>15140000</v>
      </c>
      <c r="D25" s="125">
        <v>15140000</v>
      </c>
      <c r="E25" s="123">
        <f>('[1] Detalle Ejecucion Marzo  '!F106)</f>
        <v>340725.1</v>
      </c>
      <c r="F25" s="122"/>
    </row>
    <row r="26" spans="1:7" ht="18" customHeight="1" x14ac:dyDescent="0.25">
      <c r="A26" s="124" t="s">
        <v>208</v>
      </c>
      <c r="B26" s="124" t="s">
        <v>207</v>
      </c>
      <c r="C26" s="125">
        <v>15300000</v>
      </c>
      <c r="D26" s="125">
        <v>15300000</v>
      </c>
      <c r="E26" s="123">
        <f>('[1] Detalle Ejecucion Marzo  '!F114)</f>
        <v>812243.52</v>
      </c>
      <c r="F26" s="122"/>
    </row>
    <row r="27" spans="1:7" ht="18" customHeight="1" x14ac:dyDescent="0.25">
      <c r="A27" s="124" t="s">
        <v>206</v>
      </c>
      <c r="B27" s="124" t="s">
        <v>205</v>
      </c>
      <c r="C27" s="125">
        <v>31000000</v>
      </c>
      <c r="D27" s="125">
        <v>31000000</v>
      </c>
      <c r="E27" s="123">
        <f>('[1] Detalle Ejecucion Marzo  '!F124)</f>
        <v>88072</v>
      </c>
      <c r="F27" s="122"/>
    </row>
    <row r="28" spans="1:7" ht="18" customHeight="1" x14ac:dyDescent="0.25">
      <c r="A28" s="124" t="s">
        <v>204</v>
      </c>
      <c r="B28" s="124" t="s">
        <v>203</v>
      </c>
      <c r="C28" s="125">
        <v>45392000</v>
      </c>
      <c r="D28" s="125">
        <v>45392000</v>
      </c>
      <c r="E28" s="123">
        <f>('[1] Detalle Ejecucion Marzo  '!F142)</f>
        <v>108124.98</v>
      </c>
      <c r="F28" s="122"/>
    </row>
    <row r="29" spans="1:7" ht="18" customHeight="1" x14ac:dyDescent="0.25">
      <c r="A29" s="124" t="s">
        <v>202</v>
      </c>
      <c r="B29" s="124" t="s">
        <v>201</v>
      </c>
      <c r="C29" s="125">
        <v>4500000</v>
      </c>
      <c r="D29" s="125">
        <v>4500000</v>
      </c>
      <c r="E29" s="123">
        <f>('[1] Detalle Ejecucion Marzo  '!F168)</f>
        <v>125080</v>
      </c>
      <c r="F29" s="122"/>
    </row>
    <row r="30" spans="1:7" s="127" customFormat="1" ht="20.100000000000001" customHeight="1" x14ac:dyDescent="0.25">
      <c r="A30" s="132" t="s">
        <v>200</v>
      </c>
      <c r="B30" s="132" t="s">
        <v>199</v>
      </c>
      <c r="C30" s="131">
        <f>SUM(C31:C38)</f>
        <v>31174039</v>
      </c>
      <c r="D30" s="131">
        <f>SUM(D31:D38)</f>
        <v>31174039</v>
      </c>
      <c r="E30" s="130">
        <f>SUM(E31:E38)</f>
        <v>2100009.09</v>
      </c>
      <c r="F30" s="129"/>
      <c r="G30" s="128"/>
    </row>
    <row r="31" spans="1:7" ht="18" customHeight="1" x14ac:dyDescent="0.25">
      <c r="A31" s="124" t="s">
        <v>198</v>
      </c>
      <c r="B31" s="124" t="s">
        <v>197</v>
      </c>
      <c r="C31" s="125">
        <v>2000000</v>
      </c>
      <c r="D31" s="125">
        <v>2000000</v>
      </c>
      <c r="E31" s="123">
        <f>('[1] Detalle Ejecucion Marzo  '!F175)</f>
        <v>74876.39</v>
      </c>
      <c r="F31" s="122"/>
    </row>
    <row r="32" spans="1:7" ht="18" customHeight="1" x14ac:dyDescent="0.25">
      <c r="A32" s="124" t="s">
        <v>196</v>
      </c>
      <c r="B32" s="124" t="s">
        <v>195</v>
      </c>
      <c r="C32" s="125">
        <v>4700000</v>
      </c>
      <c r="D32" s="125">
        <v>4700000</v>
      </c>
      <c r="E32" s="123">
        <f>('[1] Detalle Ejecucion Marzo  '!F182)</f>
        <v>0</v>
      </c>
      <c r="F32" s="122"/>
    </row>
    <row r="33" spans="1:7" ht="18" customHeight="1" x14ac:dyDescent="0.25">
      <c r="A33" s="124" t="s">
        <v>194</v>
      </c>
      <c r="B33" s="124" t="s">
        <v>193</v>
      </c>
      <c r="C33" s="125">
        <v>720000</v>
      </c>
      <c r="D33" s="125">
        <v>720000</v>
      </c>
      <c r="E33" s="123">
        <f>('[1] Detalle Ejecucion Marzo  '!F187)</f>
        <v>0</v>
      </c>
      <c r="F33" s="122"/>
    </row>
    <row r="34" spans="1:7" ht="18" customHeight="1" x14ac:dyDescent="0.25">
      <c r="A34" s="124" t="s">
        <v>192</v>
      </c>
      <c r="B34" s="124" t="s">
        <v>191</v>
      </c>
      <c r="C34" s="125">
        <v>80000</v>
      </c>
      <c r="D34" s="125">
        <v>80000</v>
      </c>
      <c r="E34" s="123">
        <f>('[1] Detalle Ejecucion Marzo  '!F194)</f>
        <v>0</v>
      </c>
      <c r="F34" s="122"/>
    </row>
    <row r="35" spans="1:7" ht="18" customHeight="1" x14ac:dyDescent="0.25">
      <c r="A35" s="124" t="s">
        <v>190</v>
      </c>
      <c r="B35" s="124" t="s">
        <v>189</v>
      </c>
      <c r="C35" s="125">
        <v>900000</v>
      </c>
      <c r="D35" s="125">
        <v>900000</v>
      </c>
      <c r="E35" s="123">
        <f>('[1] Detalle Ejecucion Marzo  '!F197)</f>
        <v>0</v>
      </c>
      <c r="F35" s="122"/>
    </row>
    <row r="36" spans="1:7" ht="18" customHeight="1" x14ac:dyDescent="0.25">
      <c r="A36" s="124" t="s">
        <v>188</v>
      </c>
      <c r="B36" s="124" t="s">
        <v>187</v>
      </c>
      <c r="C36" s="125">
        <v>500000</v>
      </c>
      <c r="D36" s="125">
        <v>500000</v>
      </c>
      <c r="E36" s="123">
        <f>('[1] Detalle Ejecucion Marzo  '!F202)</f>
        <v>0</v>
      </c>
      <c r="F36" s="122"/>
    </row>
    <row r="37" spans="1:7" ht="18" customHeight="1" x14ac:dyDescent="0.25">
      <c r="A37" s="124" t="s">
        <v>186</v>
      </c>
      <c r="B37" s="124" t="s">
        <v>185</v>
      </c>
      <c r="C37" s="125">
        <v>13540000</v>
      </c>
      <c r="D37" s="125">
        <v>13540000</v>
      </c>
      <c r="E37" s="123">
        <f>('[1] Detalle Ejecucion Marzo  '!F211)</f>
        <v>875001.43</v>
      </c>
      <c r="F37" s="122"/>
    </row>
    <row r="38" spans="1:7" ht="18" customHeight="1" x14ac:dyDescent="0.25">
      <c r="A38" s="124" t="s">
        <v>184</v>
      </c>
      <c r="B38" s="124" t="s">
        <v>183</v>
      </c>
      <c r="C38" s="125">
        <v>8734039</v>
      </c>
      <c r="D38" s="125">
        <v>8734039</v>
      </c>
      <c r="E38" s="123">
        <f>('[1] Detalle Ejecucion Marzo  '!F222)</f>
        <v>1150131.27</v>
      </c>
      <c r="F38" s="122"/>
    </row>
    <row r="39" spans="1:7" s="127" customFormat="1" ht="20.100000000000001" customHeight="1" x14ac:dyDescent="0.25">
      <c r="A39" s="132" t="s">
        <v>182</v>
      </c>
      <c r="B39" s="132" t="s">
        <v>181</v>
      </c>
      <c r="C39" s="131">
        <f>SUM(C40:C47)</f>
        <v>14000000</v>
      </c>
      <c r="D39" s="131">
        <f>SUM(D40:D47)</f>
        <v>14000000</v>
      </c>
      <c r="E39" s="130">
        <f>SUM(E40:E47)</f>
        <v>108400</v>
      </c>
      <c r="F39" s="129"/>
      <c r="G39" s="128"/>
    </row>
    <row r="40" spans="1:7" ht="18" customHeight="1" x14ac:dyDescent="0.25">
      <c r="A40" s="124" t="s">
        <v>180</v>
      </c>
      <c r="B40" s="124" t="s">
        <v>179</v>
      </c>
      <c r="C40" s="125">
        <v>14000000</v>
      </c>
      <c r="D40" s="125">
        <v>14000000</v>
      </c>
      <c r="E40" s="123">
        <f>('[1] Detalle Ejecucion Marzo  '!F248)</f>
        <v>108400</v>
      </c>
      <c r="F40" s="122"/>
    </row>
    <row r="41" spans="1:7" ht="18" customHeight="1" x14ac:dyDescent="0.25">
      <c r="A41" s="124" t="s">
        <v>178</v>
      </c>
      <c r="B41" s="124" t="s">
        <v>177</v>
      </c>
      <c r="C41" s="125">
        <v>0</v>
      </c>
      <c r="D41" s="125">
        <v>0</v>
      </c>
      <c r="E41" s="123">
        <f>('[1] Detalle Ejecucion Enero 25'!F247)</f>
        <v>0</v>
      </c>
      <c r="F41" s="122"/>
    </row>
    <row r="42" spans="1:7" ht="18" customHeight="1" x14ac:dyDescent="0.25">
      <c r="A42" s="124" t="s">
        <v>176</v>
      </c>
      <c r="B42" s="124" t="s">
        <v>175</v>
      </c>
      <c r="C42" s="125">
        <v>0</v>
      </c>
      <c r="D42" s="125">
        <v>0</v>
      </c>
      <c r="E42" s="123">
        <f>('[1] Detalle Ejecucion Enero 25'!F248)</f>
        <v>0</v>
      </c>
      <c r="F42" s="122"/>
    </row>
    <row r="43" spans="1:7" ht="18" customHeight="1" x14ac:dyDescent="0.25">
      <c r="A43" s="124" t="s">
        <v>174</v>
      </c>
      <c r="B43" s="124" t="s">
        <v>173</v>
      </c>
      <c r="C43" s="125">
        <v>0</v>
      </c>
      <c r="D43" s="125">
        <v>0</v>
      </c>
      <c r="E43" s="123">
        <f>('[1] Detalle Ejecucion Enero 25'!F249)</f>
        <v>0</v>
      </c>
      <c r="F43" s="122"/>
    </row>
    <row r="44" spans="1:7" ht="18" customHeight="1" x14ac:dyDescent="0.25">
      <c r="A44" s="124" t="s">
        <v>172</v>
      </c>
      <c r="B44" s="124" t="s">
        <v>171</v>
      </c>
      <c r="C44" s="125">
        <v>0</v>
      </c>
      <c r="D44" s="125">
        <v>0</v>
      </c>
      <c r="E44" s="123">
        <f>('[1] Detalle Ejecucion Enero 25'!F250)</f>
        <v>0</v>
      </c>
      <c r="F44" s="122"/>
    </row>
    <row r="45" spans="1:7" ht="18" customHeight="1" x14ac:dyDescent="0.25">
      <c r="A45" s="124" t="s">
        <v>170</v>
      </c>
      <c r="B45" s="124" t="s">
        <v>169</v>
      </c>
      <c r="C45" s="125">
        <v>0</v>
      </c>
      <c r="D45" s="125">
        <v>0</v>
      </c>
      <c r="E45" s="123">
        <f>('[1] Detalle Ejecucion Enero 25'!F251)</f>
        <v>0</v>
      </c>
      <c r="F45" s="122"/>
    </row>
    <row r="46" spans="1:7" ht="18" customHeight="1" x14ac:dyDescent="0.25">
      <c r="A46" s="124" t="s">
        <v>168</v>
      </c>
      <c r="B46" s="124" t="s">
        <v>167</v>
      </c>
      <c r="C46" s="125">
        <v>0</v>
      </c>
      <c r="D46" s="125">
        <v>0</v>
      </c>
      <c r="E46" s="123">
        <f>('[1] Detalle Ejecucion Enero 25'!F252)</f>
        <v>0</v>
      </c>
      <c r="F46" s="122"/>
    </row>
    <row r="47" spans="1:7" ht="18" customHeight="1" x14ac:dyDescent="0.25">
      <c r="A47" s="124" t="s">
        <v>166</v>
      </c>
      <c r="B47" s="124" t="s">
        <v>165</v>
      </c>
      <c r="C47" s="125">
        <v>0</v>
      </c>
      <c r="D47" s="125">
        <v>0</v>
      </c>
      <c r="E47" s="123">
        <f>('[1] Detalle Ejecucion Enero 25'!F253)</f>
        <v>0</v>
      </c>
      <c r="F47" s="122"/>
    </row>
    <row r="48" spans="1:7" s="127" customFormat="1" ht="20.100000000000001" customHeight="1" x14ac:dyDescent="0.25">
      <c r="A48" s="132" t="s">
        <v>164</v>
      </c>
      <c r="B48" s="132" t="s">
        <v>163</v>
      </c>
      <c r="C48" s="131">
        <f>SUM(C49:C54)</f>
        <v>1719100000</v>
      </c>
      <c r="D48" s="131">
        <f>SUM(D49:D54)</f>
        <v>1719100000</v>
      </c>
      <c r="E48" s="130">
        <f>SUM(E49:E54)</f>
        <v>82325321.980000004</v>
      </c>
      <c r="F48" s="129"/>
      <c r="G48" s="128"/>
    </row>
    <row r="49" spans="1:7" ht="18" customHeight="1" x14ac:dyDescent="0.25">
      <c r="A49" s="124" t="s">
        <v>162</v>
      </c>
      <c r="B49" s="124" t="s">
        <v>161</v>
      </c>
      <c r="C49" s="125">
        <v>1000000</v>
      </c>
      <c r="D49" s="125">
        <v>1000000</v>
      </c>
      <c r="E49" s="123">
        <f>('[1] Detalle Ejecucion Marzo  '!F262)</f>
        <v>425902</v>
      </c>
      <c r="F49" s="122"/>
    </row>
    <row r="50" spans="1:7" ht="18" customHeight="1" x14ac:dyDescent="0.25">
      <c r="A50" s="124" t="s">
        <v>160</v>
      </c>
      <c r="B50" s="124" t="s">
        <v>159</v>
      </c>
      <c r="C50" s="125">
        <v>1718100000</v>
      </c>
      <c r="D50" s="125">
        <v>1718100000</v>
      </c>
      <c r="E50" s="123">
        <f>('[1] Detalle Ejecucion Marzo  '!F270)</f>
        <v>81899419.980000004</v>
      </c>
      <c r="F50" s="122"/>
    </row>
    <row r="51" spans="1:7" ht="18" customHeight="1" x14ac:dyDescent="0.25">
      <c r="A51" s="124" t="s">
        <v>158</v>
      </c>
      <c r="B51" s="124" t="s">
        <v>157</v>
      </c>
      <c r="C51" s="125">
        <v>0</v>
      </c>
      <c r="D51" s="125">
        <v>0</v>
      </c>
      <c r="E51" s="123">
        <v>0</v>
      </c>
      <c r="F51" s="122"/>
    </row>
    <row r="52" spans="1:7" ht="18" customHeight="1" x14ac:dyDescent="0.25">
      <c r="A52" s="124" t="s">
        <v>156</v>
      </c>
      <c r="B52" s="124" t="s">
        <v>155</v>
      </c>
      <c r="C52" s="125">
        <v>0</v>
      </c>
      <c r="D52" s="125">
        <v>0</v>
      </c>
      <c r="E52" s="123">
        <v>0</v>
      </c>
      <c r="F52" s="122"/>
    </row>
    <row r="53" spans="1:7" ht="18" customHeight="1" x14ac:dyDescent="0.25">
      <c r="A53" s="124" t="s">
        <v>154</v>
      </c>
      <c r="B53" s="124" t="s">
        <v>153</v>
      </c>
      <c r="C53" s="125">
        <v>0</v>
      </c>
      <c r="D53" s="125">
        <v>0</v>
      </c>
      <c r="E53" s="123">
        <v>0</v>
      </c>
      <c r="F53" s="122"/>
    </row>
    <row r="54" spans="1:7" ht="18" customHeight="1" x14ac:dyDescent="0.25">
      <c r="A54" s="124" t="s">
        <v>152</v>
      </c>
      <c r="B54" s="124" t="s">
        <v>151</v>
      </c>
      <c r="C54" s="125">
        <v>0</v>
      </c>
      <c r="D54" s="125">
        <v>0</v>
      </c>
      <c r="E54" s="123">
        <v>0</v>
      </c>
      <c r="F54" s="122"/>
    </row>
    <row r="55" spans="1:7" s="127" customFormat="1" ht="20.100000000000001" customHeight="1" x14ac:dyDescent="0.25">
      <c r="A55" s="132" t="s">
        <v>150</v>
      </c>
      <c r="B55" s="132" t="s">
        <v>149</v>
      </c>
      <c r="C55" s="131">
        <f>SUM(C56:C64)</f>
        <v>70200000</v>
      </c>
      <c r="D55" s="131">
        <f>SUM(D56:D64)</f>
        <v>70200000</v>
      </c>
      <c r="E55" s="130">
        <f>SUM(E56:E64)</f>
        <v>1312393.3999999999</v>
      </c>
      <c r="F55" s="129"/>
      <c r="G55" s="128"/>
    </row>
    <row r="56" spans="1:7" ht="18" customHeight="1" x14ac:dyDescent="0.25">
      <c r="A56" s="124" t="s">
        <v>148</v>
      </c>
      <c r="B56" s="124" t="s">
        <v>147</v>
      </c>
      <c r="C56" s="125">
        <v>16000000</v>
      </c>
      <c r="D56" s="125">
        <v>16000000</v>
      </c>
      <c r="E56" s="123">
        <f>('[1] Detalle Ejecucion Marzo  '!F274)</f>
        <v>0</v>
      </c>
      <c r="F56" s="122"/>
    </row>
    <row r="57" spans="1:7" ht="18" customHeight="1" x14ac:dyDescent="0.25">
      <c r="A57" s="124" t="s">
        <v>146</v>
      </c>
      <c r="B57" s="124" t="s">
        <v>145</v>
      </c>
      <c r="C57" s="125">
        <v>700000</v>
      </c>
      <c r="D57" s="125">
        <v>700000</v>
      </c>
      <c r="E57" s="123">
        <f>('[1] Detalle Ejecucion Marzo  '!F282)</f>
        <v>1056247.5</v>
      </c>
      <c r="F57" s="122"/>
    </row>
    <row r="58" spans="1:7" ht="18" customHeight="1" x14ac:dyDescent="0.25">
      <c r="A58" s="124" t="s">
        <v>144</v>
      </c>
      <c r="B58" s="124" t="s">
        <v>143</v>
      </c>
      <c r="C58" s="125">
        <v>0</v>
      </c>
      <c r="D58" s="125">
        <v>0</v>
      </c>
      <c r="E58" s="123">
        <v>0</v>
      </c>
      <c r="F58" s="122"/>
    </row>
    <row r="59" spans="1:7" ht="18" customHeight="1" x14ac:dyDescent="0.25">
      <c r="A59" s="124" t="s">
        <v>142</v>
      </c>
      <c r="B59" s="124" t="s">
        <v>141</v>
      </c>
      <c r="C59" s="125">
        <v>34000000</v>
      </c>
      <c r="D59" s="125">
        <v>34000000</v>
      </c>
      <c r="E59" s="123">
        <f>('[1] Detalle Ejecucion Enero 25'!F279)</f>
        <v>0</v>
      </c>
      <c r="F59" s="122"/>
    </row>
    <row r="60" spans="1:7" ht="18" customHeight="1" x14ac:dyDescent="0.25">
      <c r="A60" s="124" t="s">
        <v>140</v>
      </c>
      <c r="B60" s="124" t="s">
        <v>139</v>
      </c>
      <c r="C60" s="125">
        <v>11500000</v>
      </c>
      <c r="D60" s="125">
        <v>11500000</v>
      </c>
      <c r="E60" s="123">
        <f>('[1] Detalle Ejecucion Marzo  '!F294)</f>
        <v>256145.9</v>
      </c>
      <c r="F60" s="122"/>
    </row>
    <row r="61" spans="1:7" ht="18" customHeight="1" x14ac:dyDescent="0.25">
      <c r="A61" s="124" t="s">
        <v>138</v>
      </c>
      <c r="B61" s="124" t="s">
        <v>137</v>
      </c>
      <c r="C61" s="125">
        <v>0</v>
      </c>
      <c r="D61" s="125">
        <v>0</v>
      </c>
      <c r="E61" s="123">
        <v>0</v>
      </c>
      <c r="F61" s="122"/>
    </row>
    <row r="62" spans="1:7" ht="18" customHeight="1" x14ac:dyDescent="0.25">
      <c r="A62" s="124" t="s">
        <v>136</v>
      </c>
      <c r="B62" s="124" t="s">
        <v>135</v>
      </c>
      <c r="C62" s="125">
        <v>0</v>
      </c>
      <c r="D62" s="125">
        <v>0</v>
      </c>
      <c r="E62" s="123">
        <v>0</v>
      </c>
      <c r="F62" s="122"/>
    </row>
    <row r="63" spans="1:7" ht="18" customHeight="1" x14ac:dyDescent="0.25">
      <c r="A63" s="124" t="s">
        <v>134</v>
      </c>
      <c r="B63" s="124" t="s">
        <v>133</v>
      </c>
      <c r="C63" s="125">
        <v>8000000</v>
      </c>
      <c r="D63" s="125">
        <v>8000000</v>
      </c>
      <c r="E63" s="123">
        <f>('[1] Detalle Ejecucion Enero 25'!F300)</f>
        <v>0</v>
      </c>
      <c r="F63" s="122"/>
    </row>
    <row r="64" spans="1:7" ht="18" customHeight="1" x14ac:dyDescent="0.25">
      <c r="A64" s="124" t="s">
        <v>132</v>
      </c>
      <c r="B64" s="124" t="s">
        <v>131</v>
      </c>
      <c r="C64" s="125">
        <v>0</v>
      </c>
      <c r="D64" s="125">
        <v>0</v>
      </c>
      <c r="E64" s="123">
        <f>('[1] Detalle Ejecucion Enero 25'!F301)</f>
        <v>0</v>
      </c>
      <c r="F64" s="122"/>
    </row>
    <row r="65" spans="1:7" s="127" customFormat="1" ht="20.100000000000001" customHeight="1" x14ac:dyDescent="0.25">
      <c r="A65" s="132" t="s">
        <v>130</v>
      </c>
      <c r="B65" s="132" t="s">
        <v>129</v>
      </c>
      <c r="C65" s="131">
        <f>SUM(C66:C69)</f>
        <v>4200000</v>
      </c>
      <c r="D65" s="131">
        <f>SUM(D66:D69)</f>
        <v>4200000</v>
      </c>
      <c r="E65" s="130">
        <f>SUM(E66:E69)</f>
        <v>608025.74</v>
      </c>
      <c r="F65" s="129"/>
      <c r="G65" s="128"/>
    </row>
    <row r="66" spans="1:7" ht="18" customHeight="1" x14ac:dyDescent="0.25">
      <c r="A66" s="124" t="s">
        <v>128</v>
      </c>
      <c r="B66" s="124" t="s">
        <v>127</v>
      </c>
      <c r="C66" s="125">
        <v>4200000</v>
      </c>
      <c r="D66" s="125">
        <v>4200000</v>
      </c>
      <c r="E66" s="123">
        <f>('[1] Detalle Ejecucion Marzo  '!F314)</f>
        <v>608025.74</v>
      </c>
      <c r="F66" s="122"/>
    </row>
    <row r="67" spans="1:7" ht="18" customHeight="1" x14ac:dyDescent="0.25">
      <c r="A67" s="110" t="s">
        <v>126</v>
      </c>
      <c r="B67" s="124" t="s">
        <v>125</v>
      </c>
      <c r="C67" s="125">
        <v>0</v>
      </c>
      <c r="D67" s="125">
        <v>0</v>
      </c>
      <c r="E67" s="123">
        <v>0</v>
      </c>
      <c r="F67" s="122"/>
    </row>
    <row r="68" spans="1:7" ht="18" customHeight="1" x14ac:dyDescent="0.25">
      <c r="A68" s="110" t="s">
        <v>124</v>
      </c>
      <c r="B68" s="124" t="s">
        <v>123</v>
      </c>
      <c r="C68" s="125">
        <v>0</v>
      </c>
      <c r="D68" s="125">
        <v>0</v>
      </c>
      <c r="E68" s="123">
        <v>0</v>
      </c>
      <c r="F68" s="122"/>
    </row>
    <row r="69" spans="1:7" ht="18" customHeight="1" x14ac:dyDescent="0.25">
      <c r="A69" s="110" t="s">
        <v>122</v>
      </c>
      <c r="B69" s="124" t="s">
        <v>121</v>
      </c>
      <c r="C69" s="125">
        <v>0</v>
      </c>
      <c r="D69" s="125">
        <v>0</v>
      </c>
      <c r="E69" s="123">
        <v>0</v>
      </c>
      <c r="F69" s="122"/>
    </row>
    <row r="70" spans="1:7" s="127" customFormat="1" ht="20.100000000000001" customHeight="1" x14ac:dyDescent="0.25">
      <c r="A70" s="132" t="s">
        <v>120</v>
      </c>
      <c r="B70" s="132" t="s">
        <v>119</v>
      </c>
      <c r="C70" s="131">
        <f>SUM(C71:C72)</f>
        <v>0</v>
      </c>
      <c r="D70" s="131">
        <f>SUM(D71:D72)</f>
        <v>0</v>
      </c>
      <c r="E70" s="130">
        <f>SUM(E71:E72)</f>
        <v>0</v>
      </c>
      <c r="F70" s="129"/>
      <c r="G70" s="128"/>
    </row>
    <row r="71" spans="1:7" ht="18" customHeight="1" x14ac:dyDescent="0.25">
      <c r="A71" s="110" t="s">
        <v>118</v>
      </c>
      <c r="B71" s="124" t="s">
        <v>117</v>
      </c>
      <c r="C71" s="125">
        <v>0</v>
      </c>
      <c r="D71" s="125">
        <v>0</v>
      </c>
      <c r="E71" s="123">
        <v>0</v>
      </c>
      <c r="F71" s="122"/>
    </row>
    <row r="72" spans="1:7" ht="18" customHeight="1" x14ac:dyDescent="0.25">
      <c r="A72" s="110" t="s">
        <v>116</v>
      </c>
      <c r="B72" s="124" t="s">
        <v>115</v>
      </c>
      <c r="C72" s="125">
        <v>0</v>
      </c>
      <c r="D72" s="125">
        <v>0</v>
      </c>
      <c r="E72" s="123">
        <v>0</v>
      </c>
      <c r="F72" s="122"/>
    </row>
    <row r="73" spans="1:7" s="127" customFormat="1" ht="20.100000000000001" customHeight="1" x14ac:dyDescent="0.25">
      <c r="A73" s="132" t="s">
        <v>114</v>
      </c>
      <c r="B73" s="132" t="s">
        <v>113</v>
      </c>
      <c r="C73" s="131">
        <f>SUM(C74:C75)</f>
        <v>0</v>
      </c>
      <c r="D73" s="131">
        <f>SUM(D74:D75)</f>
        <v>0</v>
      </c>
      <c r="E73" s="130">
        <f>SUM(E74:E75)</f>
        <v>0</v>
      </c>
      <c r="F73" s="129"/>
      <c r="G73" s="128"/>
    </row>
    <row r="74" spans="1:7" ht="18" customHeight="1" x14ac:dyDescent="0.25">
      <c r="A74" s="110" t="s">
        <v>112</v>
      </c>
      <c r="B74" s="124" t="s">
        <v>111</v>
      </c>
      <c r="C74" s="125">
        <v>0</v>
      </c>
      <c r="D74" s="125">
        <v>0</v>
      </c>
      <c r="E74" s="123">
        <v>0</v>
      </c>
      <c r="F74" s="122"/>
    </row>
    <row r="75" spans="1:7" ht="18" customHeight="1" x14ac:dyDescent="0.25">
      <c r="A75" s="110" t="s">
        <v>110</v>
      </c>
      <c r="B75" s="124" t="s">
        <v>109</v>
      </c>
      <c r="C75" s="125">
        <v>0</v>
      </c>
      <c r="D75" s="125">
        <v>0</v>
      </c>
      <c r="E75" s="123">
        <v>0</v>
      </c>
      <c r="F75" s="122"/>
    </row>
    <row r="76" spans="1:7" s="127" customFormat="1" ht="20.100000000000001" customHeight="1" x14ac:dyDescent="0.25">
      <c r="A76" s="132" t="s">
        <v>108</v>
      </c>
      <c r="B76" s="132" t="s">
        <v>107</v>
      </c>
      <c r="C76" s="131">
        <f>SUM(C77:C81)</f>
        <v>0</v>
      </c>
      <c r="D76" s="131">
        <f>SUM(D77:D81)</f>
        <v>0</v>
      </c>
      <c r="E76" s="130">
        <f>SUM(E77:E81)</f>
        <v>0</v>
      </c>
      <c r="F76" s="129"/>
      <c r="G76" s="128"/>
    </row>
    <row r="77" spans="1:7" ht="18" customHeight="1" x14ac:dyDescent="0.25">
      <c r="A77" s="126">
        <v>4.0999999999999996</v>
      </c>
      <c r="B77" s="124" t="s">
        <v>105</v>
      </c>
      <c r="C77" s="125">
        <v>0</v>
      </c>
      <c r="D77" s="125">
        <v>0</v>
      </c>
      <c r="E77" s="123">
        <v>0</v>
      </c>
      <c r="F77" s="122"/>
    </row>
    <row r="78" spans="1:7" ht="18" customHeight="1" x14ac:dyDescent="0.25">
      <c r="A78" s="110" t="s">
        <v>106</v>
      </c>
      <c r="B78" s="110" t="s">
        <v>105</v>
      </c>
      <c r="C78" s="125">
        <v>0</v>
      </c>
      <c r="D78" s="125">
        <v>0</v>
      </c>
      <c r="E78" s="123">
        <v>0</v>
      </c>
      <c r="F78" s="122"/>
    </row>
    <row r="79" spans="1:7" ht="18" customHeight="1" x14ac:dyDescent="0.25">
      <c r="A79" s="110" t="s">
        <v>104</v>
      </c>
      <c r="B79" s="110" t="s">
        <v>103</v>
      </c>
      <c r="C79" s="125">
        <v>0</v>
      </c>
      <c r="D79" s="125">
        <v>0</v>
      </c>
      <c r="E79" s="123">
        <v>0</v>
      </c>
      <c r="F79" s="122"/>
    </row>
    <row r="80" spans="1:7" ht="18" customHeight="1" x14ac:dyDescent="0.25">
      <c r="A80" s="126">
        <v>4.3</v>
      </c>
      <c r="B80" s="110" t="s">
        <v>102</v>
      </c>
      <c r="C80" s="125">
        <v>0</v>
      </c>
      <c r="D80" s="125">
        <v>0</v>
      </c>
      <c r="E80" s="123">
        <v>0</v>
      </c>
      <c r="F80" s="122"/>
    </row>
    <row r="81" spans="1:6" ht="18" customHeight="1" x14ac:dyDescent="0.25">
      <c r="A81" s="110" t="s">
        <v>101</v>
      </c>
      <c r="B81" s="110" t="s">
        <v>100</v>
      </c>
      <c r="C81" s="125">
        <v>0</v>
      </c>
      <c r="D81" s="125">
        <v>0</v>
      </c>
      <c r="E81" s="123">
        <v>0</v>
      </c>
      <c r="F81" s="122"/>
    </row>
    <row r="82" spans="1:6" x14ac:dyDescent="0.25">
      <c r="B82" s="124"/>
      <c r="C82" s="123"/>
      <c r="D82" s="123"/>
      <c r="E82" s="123"/>
      <c r="F82" s="122"/>
    </row>
    <row r="83" spans="1:6" x14ac:dyDescent="0.25">
      <c r="B83" s="124"/>
      <c r="C83" s="123"/>
      <c r="D83" s="123"/>
      <c r="E83" s="123"/>
      <c r="F83" s="122"/>
    </row>
    <row r="84" spans="1:6" x14ac:dyDescent="0.25">
      <c r="B84" s="124"/>
      <c r="C84" s="123"/>
      <c r="D84" s="123"/>
      <c r="E84" s="123"/>
      <c r="F84" s="122"/>
    </row>
    <row r="85" spans="1:6" x14ac:dyDescent="0.25">
      <c r="B85" s="114"/>
      <c r="C85" s="114"/>
      <c r="D85" s="113"/>
      <c r="E85" s="113"/>
      <c r="F85" s="113"/>
    </row>
    <row r="86" spans="1:6" x14ac:dyDescent="0.25">
      <c r="B86" s="120" t="s">
        <v>99</v>
      </c>
      <c r="C86" s="121"/>
      <c r="D86" s="120" t="s">
        <v>98</v>
      </c>
      <c r="E86" s="119"/>
      <c r="F86" s="119"/>
    </row>
    <row r="87" spans="1:6" x14ac:dyDescent="0.25">
      <c r="B87" s="118" t="s">
        <v>97</v>
      </c>
      <c r="C87" s="117"/>
      <c r="D87" s="116" t="s">
        <v>96</v>
      </c>
      <c r="E87" s="115"/>
    </row>
    <row r="88" spans="1:6" x14ac:dyDescent="0.25">
      <c r="B88" s="114"/>
      <c r="C88" s="114"/>
      <c r="D88" s="113"/>
      <c r="E88" s="113"/>
      <c r="F88" s="113"/>
    </row>
    <row r="89" spans="1:6" x14ac:dyDescent="0.25">
      <c r="B89" s="114"/>
      <c r="C89" s="114"/>
      <c r="D89" s="113"/>
      <c r="E89" s="113"/>
      <c r="F89" s="113"/>
    </row>
    <row r="90" spans="1:6" x14ac:dyDescent="0.25">
      <c r="D90" s="113"/>
      <c r="E90" s="113"/>
      <c r="F90" s="113"/>
    </row>
    <row r="91" spans="1:6" x14ac:dyDescent="0.25">
      <c r="B91" s="112" t="s">
        <v>95</v>
      </c>
      <c r="C91" s="112"/>
      <c r="D91" s="112"/>
      <c r="E91" s="112"/>
    </row>
    <row r="92" spans="1:6" ht="18" customHeight="1" x14ac:dyDescent="0.25">
      <c r="B92" s="111" t="s">
        <v>94</v>
      </c>
      <c r="C92" s="111"/>
      <c r="D92" s="111"/>
      <c r="E92" s="111"/>
    </row>
  </sheetData>
  <mergeCells count="8">
    <mergeCell ref="B91:E91"/>
    <mergeCell ref="B92:E92"/>
    <mergeCell ref="A1:E6"/>
    <mergeCell ref="A7:E7"/>
    <mergeCell ref="A8:E8"/>
    <mergeCell ref="A9:E9"/>
    <mergeCell ref="A10:E10"/>
    <mergeCell ref="E86:F86"/>
  </mergeCells>
  <printOptions horizontalCentered="1"/>
  <pageMargins left="0.41" right="0.4" top="0.4" bottom="0.78" header="0.51" footer="0.31496062992125984"/>
  <pageSetup scale="71" fitToHeight="0" orientation="portrait" r:id="rId1"/>
  <rowBreaks count="1" manualBreakCount="1">
    <brk id="54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B248-172E-4A60-9EAE-E7761D81435D}">
  <sheetPr>
    <tabColor rgb="FFFFFF00"/>
  </sheetPr>
  <dimension ref="A1:K128"/>
  <sheetViews>
    <sheetView topLeftCell="A10" zoomScale="120" zoomScaleNormal="120" workbookViewId="0">
      <selection activeCell="A17" sqref="A17"/>
    </sheetView>
  </sheetViews>
  <sheetFormatPr baseColWidth="10" defaultColWidth="9.140625" defaultRowHeight="15" x14ac:dyDescent="0.25"/>
  <cols>
    <col min="1" max="1" width="41.85546875" style="4" customWidth="1"/>
    <col min="2" max="2" width="18.140625" style="4" customWidth="1"/>
    <col min="3" max="3" width="19.28515625" style="4" customWidth="1"/>
    <col min="4" max="4" width="19" style="4" customWidth="1"/>
    <col min="5" max="5" width="18.140625" style="4" customWidth="1"/>
    <col min="6" max="6" width="18.85546875" style="4" customWidth="1"/>
    <col min="7" max="7" width="19.42578125" style="4" customWidth="1"/>
    <col min="8" max="8" width="24.42578125" style="4" customWidth="1"/>
    <col min="9" max="9" width="27.85546875" style="4" customWidth="1"/>
    <col min="10" max="10" width="9.140625" style="4"/>
    <col min="11" max="11" width="21.7109375" style="4" bestFit="1" customWidth="1"/>
    <col min="12" max="16384" width="9.140625" style="4"/>
  </cols>
  <sheetData>
    <row r="1" spans="1:9" x14ac:dyDescent="0.25">
      <c r="A1" s="1" t="s">
        <v>0</v>
      </c>
      <c r="B1" s="2"/>
      <c r="C1" s="2"/>
      <c r="D1" s="2"/>
      <c r="E1" s="2"/>
      <c r="F1" s="2"/>
      <c r="G1" s="3"/>
    </row>
    <row r="2" spans="1:9" x14ac:dyDescent="0.25">
      <c r="A2" s="5"/>
      <c r="G2" s="6"/>
    </row>
    <row r="3" spans="1:9" x14ac:dyDescent="0.25">
      <c r="A3" s="5"/>
      <c r="G3" s="6"/>
    </row>
    <row r="4" spans="1:9" x14ac:dyDescent="0.25">
      <c r="A4" s="5"/>
      <c r="G4" s="6"/>
    </row>
    <row r="5" spans="1:9" ht="24.75" customHeight="1" x14ac:dyDescent="0.25">
      <c r="A5" s="5"/>
      <c r="G5" s="6"/>
    </row>
    <row r="6" spans="1:9" ht="18" customHeight="1" x14ac:dyDescent="0.25">
      <c r="A6" s="5"/>
      <c r="G6" s="6"/>
    </row>
    <row r="7" spans="1:9" ht="24.75" customHeight="1" x14ac:dyDescent="0.3">
      <c r="A7" s="7" t="s">
        <v>1</v>
      </c>
      <c r="B7" s="8"/>
      <c r="C7" s="8"/>
      <c r="D7" s="8"/>
      <c r="E7" s="8"/>
      <c r="F7" s="8"/>
      <c r="G7" s="9"/>
    </row>
    <row r="8" spans="1:9" ht="23.25" customHeight="1" x14ac:dyDescent="0.25">
      <c r="A8" s="10" t="s">
        <v>2</v>
      </c>
      <c r="B8" s="11"/>
      <c r="C8" s="11"/>
      <c r="D8" s="11"/>
      <c r="E8" s="11"/>
      <c r="F8" s="11"/>
      <c r="G8" s="12"/>
    </row>
    <row r="9" spans="1:9" ht="28.5" customHeight="1" x14ac:dyDescent="0.25">
      <c r="A9" s="13" t="s">
        <v>3</v>
      </c>
      <c r="B9" s="14"/>
      <c r="C9" s="14"/>
      <c r="D9" s="14"/>
      <c r="E9" s="14"/>
      <c r="F9" s="14"/>
      <c r="G9" s="15"/>
    </row>
    <row r="10" spans="1:9" ht="28.5" customHeight="1" thickBot="1" x14ac:dyDescent="0.3">
      <c r="A10" s="16"/>
      <c r="B10" s="17"/>
      <c r="C10" s="17"/>
      <c r="D10" s="17"/>
      <c r="E10" s="17"/>
      <c r="F10" s="17"/>
      <c r="G10" s="18"/>
    </row>
    <row r="11" spans="1:9" ht="39" customHeight="1" thickBot="1" x14ac:dyDescent="0.3">
      <c r="A11" s="19" t="s">
        <v>4</v>
      </c>
      <c r="B11" s="20" t="s">
        <v>5</v>
      </c>
      <c r="C11" s="20" t="s">
        <v>6</v>
      </c>
      <c r="D11" s="20" t="s">
        <v>7</v>
      </c>
      <c r="E11" s="20" t="s">
        <v>8</v>
      </c>
      <c r="F11" s="21" t="s">
        <v>9</v>
      </c>
      <c r="G11" s="22" t="s">
        <v>10</v>
      </c>
    </row>
    <row r="12" spans="1:9" s="27" customFormat="1" ht="27" customHeight="1" thickBot="1" x14ac:dyDescent="0.3">
      <c r="A12" s="23" t="s">
        <v>11</v>
      </c>
      <c r="B12" s="24"/>
      <c r="C12" s="24"/>
      <c r="D12" s="24"/>
      <c r="E12" s="24"/>
      <c r="F12" s="25"/>
      <c r="G12" s="26"/>
    </row>
    <row r="13" spans="1:9" ht="21.95" customHeight="1" thickBot="1" x14ac:dyDescent="0.3">
      <c r="A13" s="28" t="s">
        <v>12</v>
      </c>
      <c r="B13" s="29">
        <f>B14+B15</f>
        <v>1715411039</v>
      </c>
      <c r="C13" s="29">
        <f t="shared" ref="C13:F13" si="0">C14+C15</f>
        <v>1715411039</v>
      </c>
      <c r="D13" s="30">
        <f t="shared" si="0"/>
        <v>618317801.8900001</v>
      </c>
      <c r="E13" s="30">
        <f t="shared" si="0"/>
        <v>20089386.509999998</v>
      </c>
      <c r="F13" s="30">
        <f t="shared" si="0"/>
        <v>14998172.5</v>
      </c>
      <c r="G13" s="31">
        <f>SUM(D13:F13)</f>
        <v>653405360.9000001</v>
      </c>
      <c r="H13" s="32"/>
      <c r="I13" s="33"/>
    </row>
    <row r="14" spans="1:9" ht="18" customHeight="1" x14ac:dyDescent="0.25">
      <c r="A14" s="34" t="s">
        <v>13</v>
      </c>
      <c r="B14" s="35">
        <v>1690411039</v>
      </c>
      <c r="C14" s="35">
        <v>1690411039</v>
      </c>
      <c r="D14" s="36">
        <v>608533888.20000005</v>
      </c>
      <c r="E14" s="36">
        <v>5224504.5</v>
      </c>
      <c r="F14" s="37">
        <v>0</v>
      </c>
      <c r="G14" s="38">
        <f>SUM(D14:F14)</f>
        <v>613758392.70000005</v>
      </c>
      <c r="I14" s="32"/>
    </row>
    <row r="15" spans="1:9" ht="18" customHeight="1" thickBot="1" x14ac:dyDescent="0.3">
      <c r="A15" s="39" t="s">
        <v>14</v>
      </c>
      <c r="B15" s="40">
        <v>25000000</v>
      </c>
      <c r="C15" s="40">
        <v>25000000</v>
      </c>
      <c r="D15" s="41">
        <v>9783913.6899999995</v>
      </c>
      <c r="E15" s="41">
        <v>14864882.01</v>
      </c>
      <c r="F15" s="42">
        <v>14998172.5</v>
      </c>
      <c r="G15" s="38">
        <f>SUM(D15:F15)</f>
        <v>39646968.200000003</v>
      </c>
      <c r="I15" s="32"/>
    </row>
    <row r="16" spans="1:9" ht="21.95" customHeight="1" thickBot="1" x14ac:dyDescent="0.3">
      <c r="A16" s="28" t="s">
        <v>15</v>
      </c>
      <c r="B16" s="29">
        <f>B17</f>
        <v>695000000</v>
      </c>
      <c r="C16" s="29">
        <f t="shared" ref="C16:F16" si="1">C17</f>
        <v>695000000</v>
      </c>
      <c r="D16" s="30">
        <f t="shared" si="1"/>
        <v>241776.54</v>
      </c>
      <c r="E16" s="30">
        <f t="shared" si="1"/>
        <v>230805.06</v>
      </c>
      <c r="F16" s="30">
        <f t="shared" si="1"/>
        <v>226698.09</v>
      </c>
      <c r="G16" s="31">
        <f>SUM(D16:F16)</f>
        <v>699279.69</v>
      </c>
      <c r="H16" s="32"/>
      <c r="I16" s="33"/>
    </row>
    <row r="17" spans="1:11" ht="18" customHeight="1" thickBot="1" x14ac:dyDescent="0.45">
      <c r="A17" s="43" t="s">
        <v>16</v>
      </c>
      <c r="B17" s="44">
        <v>695000000</v>
      </c>
      <c r="C17" s="44">
        <v>695000000</v>
      </c>
      <c r="D17" s="45">
        <v>241776.54</v>
      </c>
      <c r="E17" s="45">
        <v>230805.06</v>
      </c>
      <c r="F17" s="45">
        <f>SUM(75566.03+151132.06)</f>
        <v>226698.09</v>
      </c>
      <c r="G17" s="46">
        <f>SUM(D17:F17)</f>
        <v>699279.69</v>
      </c>
      <c r="I17" s="32"/>
    </row>
    <row r="18" spans="1:11" s="27" customFormat="1" ht="27" customHeight="1" thickBot="1" x14ac:dyDescent="0.3">
      <c r="A18" s="47" t="s">
        <v>17</v>
      </c>
      <c r="B18" s="48">
        <f t="shared" ref="B18:G18" si="2">B13+B16</f>
        <v>2410411039</v>
      </c>
      <c r="C18" s="48">
        <f t="shared" si="2"/>
        <v>2410411039</v>
      </c>
      <c r="D18" s="49">
        <f t="shared" si="2"/>
        <v>618559578.43000007</v>
      </c>
      <c r="E18" s="49">
        <f t="shared" si="2"/>
        <v>20320191.569999997</v>
      </c>
      <c r="F18" s="49">
        <f t="shared" si="2"/>
        <v>15224870.59</v>
      </c>
      <c r="G18" s="50">
        <f t="shared" si="2"/>
        <v>654104640.59000015</v>
      </c>
    </row>
    <row r="19" spans="1:11" s="27" customFormat="1" ht="15.75" x14ac:dyDescent="0.25">
      <c r="A19" s="51"/>
      <c r="B19" s="52"/>
      <c r="C19" s="52"/>
      <c r="D19" s="53"/>
      <c r="E19" s="53"/>
      <c r="F19" s="54"/>
      <c r="G19" s="55"/>
    </row>
    <row r="20" spans="1:11" ht="15" customHeight="1" thickBot="1" x14ac:dyDescent="0.3">
      <c r="A20" s="56"/>
      <c r="B20" s="57"/>
      <c r="C20" s="57"/>
      <c r="D20" s="58"/>
      <c r="E20" s="58"/>
      <c r="F20" s="59"/>
      <c r="G20" s="60"/>
      <c r="I20" s="61"/>
      <c r="K20" s="62"/>
    </row>
    <row r="21" spans="1:11" s="64" customFormat="1" ht="27" customHeight="1" thickBot="1" x14ac:dyDescent="0.3">
      <c r="A21" s="63" t="s">
        <v>18</v>
      </c>
      <c r="B21" s="48">
        <f t="shared" ref="B21:G21" si="3">(B100)</f>
        <v>2410411039</v>
      </c>
      <c r="C21" s="48">
        <f t="shared" si="3"/>
        <v>2410411039</v>
      </c>
      <c r="D21" s="49">
        <f t="shared" si="3"/>
        <v>38571339.700000003</v>
      </c>
      <c r="E21" s="49">
        <f t="shared" si="3"/>
        <v>21556366.879999999</v>
      </c>
      <c r="F21" s="49">
        <f t="shared" si="3"/>
        <v>101262526.10000001</v>
      </c>
      <c r="G21" s="50">
        <f t="shared" si="3"/>
        <v>161390232.68000004</v>
      </c>
    </row>
    <row r="22" spans="1:11" ht="39.75" customHeight="1" thickBot="1" x14ac:dyDescent="0.3">
      <c r="A22" s="28" t="s">
        <v>19</v>
      </c>
      <c r="B22" s="29">
        <f>SUM(B23:B27)</f>
        <v>360415000</v>
      </c>
      <c r="C22" s="29">
        <f t="shared" ref="C22:F22" si="4">SUM(C23:C27)</f>
        <v>360415000</v>
      </c>
      <c r="D22" s="30">
        <f t="shared" si="4"/>
        <v>12992564.409999996</v>
      </c>
      <c r="E22" s="30">
        <f t="shared" si="4"/>
        <v>12764249.299999999</v>
      </c>
      <c r="F22" s="30">
        <f t="shared" si="4"/>
        <v>12474975.16</v>
      </c>
      <c r="G22" s="31">
        <f>SUM(G23:G27)</f>
        <v>38231788.870000005</v>
      </c>
      <c r="H22" s="32"/>
      <c r="I22" s="33"/>
    </row>
    <row r="23" spans="1:11" ht="18" customHeight="1" x14ac:dyDescent="0.25">
      <c r="A23" s="34" t="s">
        <v>20</v>
      </c>
      <c r="B23" s="35">
        <v>237440000</v>
      </c>
      <c r="C23" s="35">
        <v>237440000</v>
      </c>
      <c r="D23" s="36">
        <f>('[1]Formato Presentacion Enero 25'!E15)</f>
        <v>9054891.4799999986</v>
      </c>
      <c r="E23" s="36">
        <f>('[1]Formato Presentacion Febrero 25'!E15)</f>
        <v>8902713.6600000001</v>
      </c>
      <c r="F23" s="37">
        <f>('[1]Formato Presentacion Marzo'!E15)</f>
        <v>8563321.1100000013</v>
      </c>
      <c r="G23" s="38">
        <f>SUM(D23:F23)</f>
        <v>26520926.25</v>
      </c>
      <c r="I23" s="32"/>
    </row>
    <row r="24" spans="1:11" ht="18" customHeight="1" x14ac:dyDescent="0.25">
      <c r="A24" s="65" t="s">
        <v>21</v>
      </c>
      <c r="B24" s="66">
        <v>40390000</v>
      </c>
      <c r="C24" s="66">
        <v>40390000</v>
      </c>
      <c r="D24" s="67">
        <v>1840762.87</v>
      </c>
      <c r="E24" s="67">
        <f>('[1]Formato Presentacion Febrero 25'!E16)</f>
        <v>1820675.63</v>
      </c>
      <c r="F24" s="68">
        <f>('[1]Formato Presentacion Marzo'!E16)</f>
        <v>1851531.28</v>
      </c>
      <c r="G24" s="38">
        <f t="shared" ref="G24:G27" si="5">SUM(D24:F24)</f>
        <v>5512969.7800000003</v>
      </c>
      <c r="I24" s="32"/>
    </row>
    <row r="25" spans="1:11" ht="18" customHeight="1" x14ac:dyDescent="0.25">
      <c r="A25" s="65" t="s">
        <v>22</v>
      </c>
      <c r="B25" s="66">
        <v>16840000</v>
      </c>
      <c r="C25" s="66">
        <v>16840000</v>
      </c>
      <c r="D25" s="67">
        <v>946009.28</v>
      </c>
      <c r="E25" s="67">
        <f>('[1]Formato Presentacion Febrero 25'!E17)</f>
        <v>907510.4</v>
      </c>
      <c r="F25" s="68">
        <f>('[1]Formato Presentacion Marzo'!E17)</f>
        <v>924430.6</v>
      </c>
      <c r="G25" s="38">
        <f t="shared" si="5"/>
        <v>2777950.2800000003</v>
      </c>
      <c r="I25" s="32"/>
    </row>
    <row r="26" spans="1:11" ht="18" customHeight="1" x14ac:dyDescent="0.25">
      <c r="A26" s="65" t="s">
        <v>23</v>
      </c>
      <c r="B26" s="66">
        <v>48745000</v>
      </c>
      <c r="C26" s="66">
        <v>48745000</v>
      </c>
      <c r="D26" s="67">
        <v>10000</v>
      </c>
      <c r="E26" s="67">
        <f>('[1]Formato Presentacion Febrero 25'!E18)</f>
        <v>0</v>
      </c>
      <c r="F26" s="68">
        <f>('[1]Formato Presentacion Marzo'!E18)</f>
        <v>0</v>
      </c>
      <c r="G26" s="38">
        <f t="shared" si="5"/>
        <v>10000</v>
      </c>
      <c r="I26" s="32"/>
    </row>
    <row r="27" spans="1:11" ht="18" customHeight="1" x14ac:dyDescent="0.25">
      <c r="A27" s="65" t="s">
        <v>24</v>
      </c>
      <c r="B27" s="66">
        <v>17000000</v>
      </c>
      <c r="C27" s="66">
        <v>17000000</v>
      </c>
      <c r="D27" s="67">
        <v>1140900.78</v>
      </c>
      <c r="E27" s="67">
        <f>('[1]Formato Presentacion Febrero 25'!E19)</f>
        <v>1133349.6100000001</v>
      </c>
      <c r="F27" s="68">
        <f>('[1]Formato Presentacion Marzo'!E19)</f>
        <v>1135692.17</v>
      </c>
      <c r="G27" s="38">
        <f t="shared" si="5"/>
        <v>3409942.56</v>
      </c>
      <c r="I27" s="32"/>
    </row>
    <row r="28" spans="1:11" ht="18" customHeight="1" thickBot="1" x14ac:dyDescent="0.3">
      <c r="A28" s="39"/>
      <c r="B28" s="69"/>
      <c r="C28" s="69"/>
      <c r="D28" s="70"/>
      <c r="E28" s="70"/>
      <c r="F28" s="71"/>
      <c r="G28" s="72"/>
      <c r="H28" s="32"/>
      <c r="I28" s="32"/>
      <c r="K28" s="32"/>
    </row>
    <row r="29" spans="1:11" ht="21.95" customHeight="1" thickBot="1" x14ac:dyDescent="0.3">
      <c r="A29" s="28" t="s">
        <v>25</v>
      </c>
      <c r="B29" s="29">
        <f>SUM(B30:B38)</f>
        <v>211322000</v>
      </c>
      <c r="C29" s="29">
        <f t="shared" ref="C29:F29" si="6">SUM(C30:C38)</f>
        <v>211322000</v>
      </c>
      <c r="D29" s="30">
        <f t="shared" si="6"/>
        <v>4929287.0999999996</v>
      </c>
      <c r="E29" s="30">
        <f t="shared" si="6"/>
        <v>2458758.7200000002</v>
      </c>
      <c r="F29" s="30">
        <f t="shared" si="6"/>
        <v>2333400.73</v>
      </c>
      <c r="G29" s="31">
        <f>SUM(G30:G38)</f>
        <v>9721446.5500000007</v>
      </c>
      <c r="H29" s="32"/>
      <c r="I29" s="33"/>
    </row>
    <row r="30" spans="1:11" ht="18" customHeight="1" x14ac:dyDescent="0.25">
      <c r="A30" s="34" t="s">
        <v>26</v>
      </c>
      <c r="B30" s="35">
        <v>15600000</v>
      </c>
      <c r="C30" s="35">
        <v>15600000</v>
      </c>
      <c r="D30" s="36">
        <v>1139186</v>
      </c>
      <c r="E30" s="36">
        <f>('[1]Formato Presentacion Febrero 25'!E21)</f>
        <v>951143.08</v>
      </c>
      <c r="F30" s="37">
        <f>('[1]Formato Presentacion Marzo'!E21)</f>
        <v>842005.13</v>
      </c>
      <c r="G30" s="38">
        <f>SUM(D30:F30)</f>
        <v>2932334.21</v>
      </c>
      <c r="I30" s="32"/>
    </row>
    <row r="31" spans="1:11" ht="34.5" customHeight="1" x14ac:dyDescent="0.25">
      <c r="A31" s="73" t="s">
        <v>27</v>
      </c>
      <c r="B31" s="66">
        <v>80100000</v>
      </c>
      <c r="C31" s="66">
        <v>80100000</v>
      </c>
      <c r="D31" s="67">
        <v>0</v>
      </c>
      <c r="E31" s="67">
        <f>('[1]Formato Presentacion Febrero 25'!E22)</f>
        <v>0</v>
      </c>
      <c r="F31" s="68">
        <f>('[1]Formato Presentacion Marzo'!E22)</f>
        <v>0</v>
      </c>
      <c r="G31" s="38">
        <f t="shared" ref="G31:G38" si="7">SUM(D31:F31)</f>
        <v>0</v>
      </c>
      <c r="I31" s="32"/>
    </row>
    <row r="32" spans="1:11" ht="18" customHeight="1" x14ac:dyDescent="0.25">
      <c r="A32" s="65" t="s">
        <v>28</v>
      </c>
      <c r="B32" s="66">
        <v>4000000</v>
      </c>
      <c r="C32" s="66">
        <v>4000000</v>
      </c>
      <c r="D32" s="67">
        <v>12600</v>
      </c>
      <c r="E32" s="67">
        <f>('[1] Detalle Ejecucion Febrero 25 '!F94)</f>
        <v>4450</v>
      </c>
      <c r="F32" s="68">
        <f>('[1]Formato Presentacion Marzo'!E23)</f>
        <v>17150</v>
      </c>
      <c r="G32" s="38">
        <f t="shared" si="7"/>
        <v>34200</v>
      </c>
      <c r="I32" s="32"/>
    </row>
    <row r="33" spans="1:11" ht="18" customHeight="1" x14ac:dyDescent="0.25">
      <c r="A33" s="65" t="s">
        <v>29</v>
      </c>
      <c r="B33" s="66">
        <v>290000</v>
      </c>
      <c r="C33" s="66">
        <v>290000</v>
      </c>
      <c r="D33" s="67">
        <v>175</v>
      </c>
      <c r="E33" s="67">
        <f>('[1] Detalle Ejecucion Febrero 25 '!F99)</f>
        <v>0</v>
      </c>
      <c r="F33" s="68">
        <f>('[1]Formato Presentacion Marzo'!E24)</f>
        <v>0</v>
      </c>
      <c r="G33" s="38">
        <f t="shared" si="7"/>
        <v>175</v>
      </c>
      <c r="I33" s="32"/>
    </row>
    <row r="34" spans="1:11" ht="18" customHeight="1" x14ac:dyDescent="0.25">
      <c r="A34" s="65" t="s">
        <v>30</v>
      </c>
      <c r="B34" s="66">
        <v>15140000</v>
      </c>
      <c r="C34" s="66">
        <v>15140000</v>
      </c>
      <c r="D34" s="67">
        <v>544452</v>
      </c>
      <c r="E34" s="67">
        <f>('[1] Detalle Ejecucion Febrero 25 '!F105)</f>
        <v>174050</v>
      </c>
      <c r="F34" s="68">
        <f>('[1]Formato Presentacion Marzo'!E25)</f>
        <v>340725.1</v>
      </c>
      <c r="G34" s="38">
        <f t="shared" si="7"/>
        <v>1059227.1000000001</v>
      </c>
      <c r="I34" s="32"/>
    </row>
    <row r="35" spans="1:11" ht="18" customHeight="1" x14ac:dyDescent="0.25">
      <c r="A35" s="65" t="s">
        <v>31</v>
      </c>
      <c r="B35" s="66">
        <v>15300000</v>
      </c>
      <c r="C35" s="66">
        <v>15300000</v>
      </c>
      <c r="D35" s="67">
        <v>788648.8</v>
      </c>
      <c r="E35" s="67">
        <f>('[1] Detalle Ejecucion Febrero 25 '!F111)</f>
        <v>837993.34000000008</v>
      </c>
      <c r="F35" s="68">
        <f>('[1]Formato Presentacion Marzo'!E26)</f>
        <v>812243.52</v>
      </c>
      <c r="G35" s="38">
        <f t="shared" si="7"/>
        <v>2438885.66</v>
      </c>
      <c r="I35" s="32"/>
    </row>
    <row r="36" spans="1:11" ht="49.5" customHeight="1" x14ac:dyDescent="0.25">
      <c r="A36" s="73" t="s">
        <v>32</v>
      </c>
      <c r="B36" s="66">
        <v>31000000</v>
      </c>
      <c r="C36" s="66">
        <v>31000000</v>
      </c>
      <c r="D36" s="67">
        <v>1348258.9500000002</v>
      </c>
      <c r="E36" s="67">
        <f>('[1] Detalle Ejecucion Febrero 25 '!F121)</f>
        <v>0</v>
      </c>
      <c r="F36" s="68">
        <f>('[1]Formato Presentacion Marzo'!E27)</f>
        <v>88072</v>
      </c>
      <c r="G36" s="38">
        <f t="shared" si="7"/>
        <v>1436330.9500000002</v>
      </c>
      <c r="I36" s="32"/>
    </row>
    <row r="37" spans="1:11" ht="36.75" customHeight="1" x14ac:dyDescent="0.25">
      <c r="A37" s="73" t="s">
        <v>33</v>
      </c>
      <c r="B37" s="66">
        <v>45392000</v>
      </c>
      <c r="C37" s="66">
        <v>45392000</v>
      </c>
      <c r="D37" s="67">
        <v>1095966.3500000001</v>
      </c>
      <c r="E37" s="67">
        <f>('[1] Detalle Ejecucion Febrero 25 '!F135)</f>
        <v>417402.3</v>
      </c>
      <c r="F37" s="68">
        <f>('[1]Formato Presentacion Marzo'!E28)</f>
        <v>108124.98</v>
      </c>
      <c r="G37" s="38">
        <f t="shared" si="7"/>
        <v>1621493.6300000001</v>
      </c>
      <c r="I37" s="32"/>
    </row>
    <row r="38" spans="1:11" ht="18" customHeight="1" x14ac:dyDescent="0.25">
      <c r="A38" s="65" t="s">
        <v>34</v>
      </c>
      <c r="B38" s="66">
        <v>4500000</v>
      </c>
      <c r="C38" s="66">
        <v>4500000</v>
      </c>
      <c r="D38" s="67">
        <v>0</v>
      </c>
      <c r="E38" s="67">
        <f>('[1] Detalle Ejecucion Febrero 25 '!F159)</f>
        <v>73720</v>
      </c>
      <c r="F38" s="68">
        <f>('[1]Formato Presentacion Marzo'!E29)</f>
        <v>125080</v>
      </c>
      <c r="G38" s="38">
        <f t="shared" si="7"/>
        <v>198800</v>
      </c>
      <c r="I38" s="32"/>
    </row>
    <row r="39" spans="1:11" ht="18" customHeight="1" thickBot="1" x14ac:dyDescent="0.3">
      <c r="A39" s="39"/>
      <c r="B39" s="69"/>
      <c r="C39" s="69"/>
      <c r="D39" s="70"/>
      <c r="E39" s="70"/>
      <c r="F39" s="71"/>
      <c r="G39" s="72"/>
      <c r="H39" s="32"/>
      <c r="I39" s="32"/>
      <c r="K39" s="32"/>
    </row>
    <row r="40" spans="1:11" ht="21.95" customHeight="1" thickBot="1" x14ac:dyDescent="0.3">
      <c r="A40" s="28" t="s">
        <v>35</v>
      </c>
      <c r="B40" s="29">
        <f>SUM(B41:B48)</f>
        <v>31174039</v>
      </c>
      <c r="C40" s="29">
        <f t="shared" ref="C40:F40" si="8">SUM(C41:C48)</f>
        <v>31174039</v>
      </c>
      <c r="D40" s="30">
        <f t="shared" si="8"/>
        <v>923530.02</v>
      </c>
      <c r="E40" s="30">
        <f t="shared" si="8"/>
        <v>671940.98</v>
      </c>
      <c r="F40" s="30">
        <f t="shared" si="8"/>
        <v>2100009.09</v>
      </c>
      <c r="G40" s="31">
        <f>SUM(G41:G48)</f>
        <v>3695480.09</v>
      </c>
      <c r="H40" s="32"/>
      <c r="I40" s="33"/>
    </row>
    <row r="41" spans="1:11" ht="18" customHeight="1" x14ac:dyDescent="0.25">
      <c r="A41" s="34" t="s">
        <v>36</v>
      </c>
      <c r="B41" s="35">
        <v>2000000</v>
      </c>
      <c r="C41" s="35">
        <v>2000000</v>
      </c>
      <c r="D41" s="36">
        <v>24533.52</v>
      </c>
      <c r="E41" s="36">
        <f>('[1] Detalle Ejecucion Febrero 25 '!F166)</f>
        <v>59005.64</v>
      </c>
      <c r="F41" s="37">
        <f>('[1]Formato Presentacion Marzo'!E31)</f>
        <v>74876.39</v>
      </c>
      <c r="G41" s="38">
        <f>SUM(D41:F41)</f>
        <v>158415.54999999999</v>
      </c>
      <c r="I41" s="32"/>
    </row>
    <row r="42" spans="1:11" ht="18" customHeight="1" x14ac:dyDescent="0.25">
      <c r="A42" s="65" t="s">
        <v>37</v>
      </c>
      <c r="B42" s="66">
        <v>4700000</v>
      </c>
      <c r="C42" s="66">
        <v>4700000</v>
      </c>
      <c r="D42" s="67">
        <v>0</v>
      </c>
      <c r="E42" s="67">
        <f>('[1] Detalle Ejecucion Febrero 25 '!F172)</f>
        <v>0</v>
      </c>
      <c r="F42" s="68">
        <f>('[1]Formato Presentacion Marzo'!E32)</f>
        <v>0</v>
      </c>
      <c r="G42" s="38">
        <f t="shared" ref="G42:G48" si="9">SUM(D42:F42)</f>
        <v>0</v>
      </c>
      <c r="I42" s="32"/>
    </row>
    <row r="43" spans="1:11" ht="39" customHeight="1" x14ac:dyDescent="0.25">
      <c r="A43" s="73" t="s">
        <v>38</v>
      </c>
      <c r="B43" s="66">
        <v>720000</v>
      </c>
      <c r="C43" s="66">
        <v>720000</v>
      </c>
      <c r="D43" s="67">
        <f>('[1] Detalle Ejecucion Enero 25'!E191)</f>
        <v>500</v>
      </c>
      <c r="E43" s="67">
        <f>('[1] Detalle Ejecucion Febrero 25 '!F177)</f>
        <v>0</v>
      </c>
      <c r="F43" s="68">
        <f>('[1]Formato Presentacion Marzo'!E33)</f>
        <v>0</v>
      </c>
      <c r="G43" s="38">
        <f t="shared" si="9"/>
        <v>500</v>
      </c>
      <c r="I43" s="32"/>
    </row>
    <row r="44" spans="1:11" ht="18" customHeight="1" x14ac:dyDescent="0.25">
      <c r="A44" s="65" t="s">
        <v>39</v>
      </c>
      <c r="B44" s="66">
        <v>80000</v>
      </c>
      <c r="C44" s="66">
        <v>80000</v>
      </c>
      <c r="D44" s="67">
        <v>0</v>
      </c>
      <c r="E44" s="67">
        <f>('[1] Detalle Ejecucion Febrero 25 '!F184)</f>
        <v>0</v>
      </c>
      <c r="F44" s="68">
        <f>('[1]Formato Presentacion Marzo'!E34)</f>
        <v>0</v>
      </c>
      <c r="G44" s="38">
        <f t="shared" si="9"/>
        <v>0</v>
      </c>
      <c r="I44" s="32"/>
    </row>
    <row r="45" spans="1:11" ht="32.25" customHeight="1" x14ac:dyDescent="0.25">
      <c r="A45" s="73" t="s">
        <v>40</v>
      </c>
      <c r="B45" s="66">
        <v>900000</v>
      </c>
      <c r="C45" s="66">
        <v>900000</v>
      </c>
      <c r="D45" s="67">
        <v>0</v>
      </c>
      <c r="E45" s="67">
        <f>('[1] Detalle Ejecucion Febrero 25 '!F187)</f>
        <v>0</v>
      </c>
      <c r="F45" s="68">
        <f>('[1]Formato Presentacion Marzo'!E35)</f>
        <v>0</v>
      </c>
      <c r="G45" s="38">
        <f t="shared" si="9"/>
        <v>0</v>
      </c>
      <c r="I45" s="32"/>
    </row>
    <row r="46" spans="1:11" ht="18" customHeight="1" x14ac:dyDescent="0.25">
      <c r="A46" s="65" t="s">
        <v>41</v>
      </c>
      <c r="B46" s="66">
        <v>500000</v>
      </c>
      <c r="C46" s="66">
        <v>500000</v>
      </c>
      <c r="D46" s="67">
        <v>0</v>
      </c>
      <c r="E46" s="67">
        <f>('[1] Detalle Ejecucion Febrero 25 '!F192)</f>
        <v>0</v>
      </c>
      <c r="F46" s="68">
        <f>('[1]Formato Presentacion Marzo'!E36)</f>
        <v>0</v>
      </c>
      <c r="G46" s="38">
        <f t="shared" si="9"/>
        <v>0</v>
      </c>
      <c r="I46" s="32"/>
    </row>
    <row r="47" spans="1:11" ht="33.75" customHeight="1" x14ac:dyDescent="0.25">
      <c r="A47" s="73" t="s">
        <v>42</v>
      </c>
      <c r="B47" s="66">
        <v>13540000</v>
      </c>
      <c r="C47" s="66">
        <v>13540000</v>
      </c>
      <c r="D47" s="67">
        <v>887850</v>
      </c>
      <c r="E47" s="67">
        <f>('[1] Detalle Ejecucion Febrero 25 '!F201)</f>
        <v>540290</v>
      </c>
      <c r="F47" s="68">
        <f>('[1]Formato Presentacion Marzo'!E37)</f>
        <v>875001.43</v>
      </c>
      <c r="G47" s="38">
        <f t="shared" si="9"/>
        <v>2303141.4300000002</v>
      </c>
      <c r="I47" s="32"/>
    </row>
    <row r="48" spans="1:11" ht="18" customHeight="1" x14ac:dyDescent="0.25">
      <c r="A48" s="65" t="s">
        <v>43</v>
      </c>
      <c r="B48" s="66">
        <v>8734039</v>
      </c>
      <c r="C48" s="66">
        <v>8734039</v>
      </c>
      <c r="D48" s="67">
        <v>10646.5</v>
      </c>
      <c r="E48" s="67">
        <f>('[1] Detalle Ejecucion Febrero 25 '!F212)</f>
        <v>72645.34</v>
      </c>
      <c r="F48" s="68">
        <f>('[1]Formato Presentacion Marzo'!E38)</f>
        <v>1150131.27</v>
      </c>
      <c r="G48" s="38">
        <f t="shared" si="9"/>
        <v>1233423.1100000001</v>
      </c>
      <c r="I48" s="32"/>
    </row>
    <row r="49" spans="1:11" ht="18" customHeight="1" thickBot="1" x14ac:dyDescent="0.3">
      <c r="A49" s="74"/>
      <c r="B49" s="69"/>
      <c r="C49" s="69"/>
      <c r="D49" s="70"/>
      <c r="E49" s="70"/>
      <c r="F49" s="71"/>
      <c r="G49" s="72"/>
      <c r="H49" s="32"/>
      <c r="I49" s="32"/>
      <c r="K49" s="32"/>
    </row>
    <row r="50" spans="1:11" ht="21.95" customHeight="1" thickBot="1" x14ac:dyDescent="0.3">
      <c r="A50" s="28" t="s">
        <v>44</v>
      </c>
      <c r="B50" s="29">
        <f>SUM(B51:B58)</f>
        <v>14000000</v>
      </c>
      <c r="C50" s="29">
        <f t="shared" ref="C50:G50" si="10">SUM(C51:C58)</f>
        <v>14000000</v>
      </c>
      <c r="D50" s="30">
        <f t="shared" si="10"/>
        <v>0</v>
      </c>
      <c r="E50" s="30">
        <f t="shared" si="10"/>
        <v>0</v>
      </c>
      <c r="F50" s="30">
        <f t="shared" si="10"/>
        <v>108400</v>
      </c>
      <c r="G50" s="31">
        <f t="shared" si="10"/>
        <v>108400</v>
      </c>
      <c r="H50" s="32"/>
      <c r="I50" s="33"/>
    </row>
    <row r="51" spans="1:11" ht="18" customHeight="1" x14ac:dyDescent="0.25">
      <c r="A51" s="73" t="s">
        <v>45</v>
      </c>
      <c r="B51" s="35">
        <v>14000000</v>
      </c>
      <c r="C51" s="35">
        <v>14000000</v>
      </c>
      <c r="D51" s="36">
        <f>('[1]Formato Presentacion Enero 25'!E40)</f>
        <v>0</v>
      </c>
      <c r="E51" s="36">
        <f>('[1] Detalle Ejecucion Febrero 25 '!F232)</f>
        <v>0</v>
      </c>
      <c r="F51" s="37">
        <f>('[1]Formato Presentacion Marzo'!E40)</f>
        <v>108400</v>
      </c>
      <c r="G51" s="38">
        <f>SUM(D51:F51)</f>
        <v>108400</v>
      </c>
      <c r="I51" s="32"/>
    </row>
    <row r="52" spans="1:11" ht="18" customHeight="1" x14ac:dyDescent="0.25">
      <c r="A52" s="73" t="s">
        <v>46</v>
      </c>
      <c r="B52" s="66">
        <v>0</v>
      </c>
      <c r="C52" s="66">
        <v>0</v>
      </c>
      <c r="D52" s="67">
        <v>0</v>
      </c>
      <c r="E52" s="67">
        <v>0</v>
      </c>
      <c r="F52" s="68">
        <f>('[1]Formato Presentacion Marzo'!E41)</f>
        <v>0</v>
      </c>
      <c r="G52" s="38">
        <f t="shared" ref="G52:G58" si="11">SUM(D52:F52)</f>
        <v>0</v>
      </c>
      <c r="I52" s="32"/>
    </row>
    <row r="53" spans="1:11" ht="33.75" customHeight="1" x14ac:dyDescent="0.25">
      <c r="A53" s="73" t="s">
        <v>47</v>
      </c>
      <c r="B53" s="66">
        <v>0</v>
      </c>
      <c r="C53" s="66">
        <v>0</v>
      </c>
      <c r="D53" s="67">
        <v>0</v>
      </c>
      <c r="E53" s="67">
        <v>0</v>
      </c>
      <c r="F53" s="68">
        <f>('[1]Formato Presentacion Marzo'!E42)</f>
        <v>0</v>
      </c>
      <c r="G53" s="38">
        <f t="shared" si="11"/>
        <v>0</v>
      </c>
      <c r="I53" s="32"/>
    </row>
    <row r="54" spans="1:11" ht="32.25" customHeight="1" x14ac:dyDescent="0.25">
      <c r="A54" s="73" t="s">
        <v>48</v>
      </c>
      <c r="B54" s="66">
        <v>0</v>
      </c>
      <c r="C54" s="66">
        <v>0</v>
      </c>
      <c r="D54" s="67">
        <v>0</v>
      </c>
      <c r="E54" s="67">
        <v>0</v>
      </c>
      <c r="F54" s="68">
        <f>('[1]Formato Presentacion Marzo'!E43)</f>
        <v>0</v>
      </c>
      <c r="G54" s="38">
        <f t="shared" si="11"/>
        <v>0</v>
      </c>
      <c r="I54" s="32"/>
    </row>
    <row r="55" spans="1:11" ht="33.75" customHeight="1" x14ac:dyDescent="0.25">
      <c r="A55" s="73" t="s">
        <v>49</v>
      </c>
      <c r="B55" s="66">
        <v>0</v>
      </c>
      <c r="C55" s="66">
        <v>0</v>
      </c>
      <c r="D55" s="67">
        <v>0</v>
      </c>
      <c r="E55" s="67">
        <v>0</v>
      </c>
      <c r="F55" s="68">
        <f>('[1]Formato Presentacion Marzo'!E44)</f>
        <v>0</v>
      </c>
      <c r="G55" s="38">
        <f t="shared" si="11"/>
        <v>0</v>
      </c>
      <c r="I55" s="32"/>
    </row>
    <row r="56" spans="1:11" ht="18" customHeight="1" x14ac:dyDescent="0.25">
      <c r="A56" s="65" t="s">
        <v>50</v>
      </c>
      <c r="B56" s="66">
        <v>0</v>
      </c>
      <c r="C56" s="66">
        <v>0</v>
      </c>
      <c r="D56" s="67">
        <v>0</v>
      </c>
      <c r="E56" s="67">
        <v>0</v>
      </c>
      <c r="F56" s="68">
        <f>('[1]Formato Presentacion Marzo'!E45)</f>
        <v>0</v>
      </c>
      <c r="G56" s="38">
        <f t="shared" si="11"/>
        <v>0</v>
      </c>
      <c r="I56" s="32"/>
    </row>
    <row r="57" spans="1:11" ht="18" customHeight="1" x14ac:dyDescent="0.25">
      <c r="A57" s="65" t="s">
        <v>51</v>
      </c>
      <c r="B57" s="66">
        <v>0</v>
      </c>
      <c r="C57" s="66">
        <v>0</v>
      </c>
      <c r="D57" s="67">
        <v>0</v>
      </c>
      <c r="E57" s="67">
        <f>('[1] Detalle Ejecucion Febrero 25 '!F240)</f>
        <v>0</v>
      </c>
      <c r="F57" s="68">
        <f>('[1]Formato Presentacion Marzo'!E45)</f>
        <v>0</v>
      </c>
      <c r="G57" s="38">
        <f t="shared" si="11"/>
        <v>0</v>
      </c>
      <c r="I57" s="32"/>
    </row>
    <row r="58" spans="1:11" ht="18" customHeight="1" x14ac:dyDescent="0.25">
      <c r="A58" s="65" t="s">
        <v>52</v>
      </c>
      <c r="B58" s="66">
        <v>0</v>
      </c>
      <c r="C58" s="66">
        <v>0</v>
      </c>
      <c r="D58" s="67">
        <v>0</v>
      </c>
      <c r="E58" s="67">
        <v>0</v>
      </c>
      <c r="F58" s="68">
        <f>('[1]Formato Presentacion Marzo'!E46)</f>
        <v>0</v>
      </c>
      <c r="G58" s="38">
        <f t="shared" si="11"/>
        <v>0</v>
      </c>
      <c r="I58" s="32"/>
    </row>
    <row r="59" spans="1:11" ht="18" customHeight="1" thickBot="1" x14ac:dyDescent="0.3">
      <c r="A59" s="74"/>
      <c r="B59" s="69"/>
      <c r="C59" s="69"/>
      <c r="D59" s="70"/>
      <c r="E59" s="70"/>
      <c r="F59" s="71"/>
      <c r="G59" s="72"/>
      <c r="H59" s="32"/>
      <c r="I59" s="32"/>
      <c r="K59" s="32"/>
    </row>
    <row r="60" spans="1:11" ht="21.95" customHeight="1" thickBot="1" x14ac:dyDescent="0.3">
      <c r="A60" s="28" t="s">
        <v>53</v>
      </c>
      <c r="B60" s="29">
        <f>SUM(B61:B66)</f>
        <v>1719100000</v>
      </c>
      <c r="C60" s="29">
        <f t="shared" ref="C60:G60" si="12">SUM(C61:C66)</f>
        <v>1719100000</v>
      </c>
      <c r="D60" s="30">
        <f t="shared" si="12"/>
        <v>16900860.670000002</v>
      </c>
      <c r="E60" s="30">
        <f t="shared" si="12"/>
        <v>4053595</v>
      </c>
      <c r="F60" s="30">
        <f t="shared" si="12"/>
        <v>82325321.980000004</v>
      </c>
      <c r="G60" s="31">
        <f t="shared" si="12"/>
        <v>103279777.65000001</v>
      </c>
      <c r="H60" s="32"/>
      <c r="I60" s="33"/>
    </row>
    <row r="61" spans="1:11" ht="18" customHeight="1" x14ac:dyDescent="0.25">
      <c r="A61" s="34" t="s">
        <v>54</v>
      </c>
      <c r="B61" s="35">
        <v>1000000</v>
      </c>
      <c r="C61" s="35">
        <v>1000000</v>
      </c>
      <c r="D61" s="36">
        <v>0</v>
      </c>
      <c r="E61" s="36">
        <f>('[1] Detalle Ejecucion Febrero 25 '!F245)</f>
        <v>4053595</v>
      </c>
      <c r="F61" s="37">
        <f>('[1]Formato Presentacion Marzo'!E49)</f>
        <v>425902</v>
      </c>
      <c r="G61" s="38">
        <f>SUM(D61:F61)</f>
        <v>4479497</v>
      </c>
      <c r="I61" s="32"/>
    </row>
    <row r="62" spans="1:11" ht="36" customHeight="1" x14ac:dyDescent="0.25">
      <c r="A62" s="73" t="s">
        <v>55</v>
      </c>
      <c r="B62" s="66">
        <v>1718100000</v>
      </c>
      <c r="C62" s="66">
        <v>1718100000</v>
      </c>
      <c r="D62" s="67">
        <v>16900860.670000002</v>
      </c>
      <c r="E62" s="67">
        <f>('[1] Detalle Ejecucion Febrero 25 '!F250)</f>
        <v>0</v>
      </c>
      <c r="F62" s="68">
        <f>('[1]Formato Presentacion Marzo'!E50)</f>
        <v>81899419.980000004</v>
      </c>
      <c r="G62" s="38">
        <f t="shared" ref="G62:G67" si="13">SUM(D62:F62)</f>
        <v>98800280.650000006</v>
      </c>
      <c r="I62" s="32"/>
    </row>
    <row r="63" spans="1:11" ht="33" customHeight="1" x14ac:dyDescent="0.25">
      <c r="A63" s="73" t="s">
        <v>56</v>
      </c>
      <c r="B63" s="66">
        <v>0</v>
      </c>
      <c r="C63" s="66">
        <v>0</v>
      </c>
      <c r="D63" s="67">
        <v>0</v>
      </c>
      <c r="E63" s="67">
        <v>0</v>
      </c>
      <c r="F63" s="68">
        <f>('[1]Formato Presentacion Marzo'!E51)</f>
        <v>0</v>
      </c>
      <c r="G63" s="38">
        <f t="shared" si="13"/>
        <v>0</v>
      </c>
      <c r="I63" s="32"/>
    </row>
    <row r="64" spans="1:11" ht="18" customHeight="1" x14ac:dyDescent="0.25">
      <c r="A64" s="65" t="s">
        <v>57</v>
      </c>
      <c r="B64" s="66">
        <v>0</v>
      </c>
      <c r="C64" s="66">
        <v>0</v>
      </c>
      <c r="D64" s="67">
        <v>0</v>
      </c>
      <c r="E64" s="67">
        <v>0</v>
      </c>
      <c r="F64" s="68">
        <f>('[1]Formato Presentacion Marzo'!E52)</f>
        <v>0</v>
      </c>
      <c r="G64" s="38">
        <f t="shared" si="13"/>
        <v>0</v>
      </c>
      <c r="I64" s="32"/>
    </row>
    <row r="65" spans="1:11" ht="18" customHeight="1" x14ac:dyDescent="0.25">
      <c r="A65" s="65" t="s">
        <v>58</v>
      </c>
      <c r="B65" s="66">
        <v>0</v>
      </c>
      <c r="C65" s="66">
        <v>0</v>
      </c>
      <c r="D65" s="67">
        <v>0</v>
      </c>
      <c r="E65" s="67">
        <v>0</v>
      </c>
      <c r="F65" s="68">
        <f>('[1]Formato Presentacion Marzo'!E53)</f>
        <v>0</v>
      </c>
      <c r="G65" s="38">
        <f t="shared" si="13"/>
        <v>0</v>
      </c>
      <c r="I65" s="32"/>
    </row>
    <row r="66" spans="1:11" ht="18" customHeight="1" x14ac:dyDescent="0.25">
      <c r="A66" s="65" t="s">
        <v>59</v>
      </c>
      <c r="B66" s="66">
        <v>0</v>
      </c>
      <c r="C66" s="66">
        <v>0</v>
      </c>
      <c r="D66" s="67">
        <v>0</v>
      </c>
      <c r="E66" s="67">
        <v>0</v>
      </c>
      <c r="F66" s="68">
        <f>('[1]Formato Presentacion Marzo'!E54)</f>
        <v>0</v>
      </c>
      <c r="G66" s="38">
        <f t="shared" si="13"/>
        <v>0</v>
      </c>
      <c r="I66" s="32"/>
    </row>
    <row r="67" spans="1:11" ht="18" customHeight="1" thickBot="1" x14ac:dyDescent="0.3">
      <c r="A67" s="39"/>
      <c r="B67" s="69"/>
      <c r="C67" s="69"/>
      <c r="D67" s="70"/>
      <c r="E67" s="70"/>
      <c r="F67" s="71"/>
      <c r="G67" s="38">
        <f t="shared" si="13"/>
        <v>0</v>
      </c>
      <c r="H67" s="32"/>
      <c r="I67" s="32"/>
      <c r="K67" s="32"/>
    </row>
    <row r="68" spans="1:11" ht="35.25" customHeight="1" thickBot="1" x14ac:dyDescent="0.3">
      <c r="A68" s="28" t="s">
        <v>60</v>
      </c>
      <c r="B68" s="29">
        <f>SUM(B69:B77)</f>
        <v>70200000</v>
      </c>
      <c r="C68" s="29">
        <f t="shared" ref="C68:G68" si="14">SUM(C69:C77)</f>
        <v>70200000</v>
      </c>
      <c r="D68" s="30">
        <f t="shared" si="14"/>
        <v>0</v>
      </c>
      <c r="E68" s="30">
        <f t="shared" si="14"/>
        <v>925887</v>
      </c>
      <c r="F68" s="30">
        <f t="shared" si="14"/>
        <v>1312393.3999999999</v>
      </c>
      <c r="G68" s="31">
        <f t="shared" si="14"/>
        <v>2238280.4</v>
      </c>
      <c r="H68" s="32"/>
      <c r="I68" s="33"/>
    </row>
    <row r="69" spans="1:11" ht="18" customHeight="1" x14ac:dyDescent="0.25">
      <c r="A69" s="34" t="s">
        <v>61</v>
      </c>
      <c r="B69" s="35">
        <v>16000000</v>
      </c>
      <c r="C69" s="35">
        <v>16000000</v>
      </c>
      <c r="D69" s="36">
        <v>0</v>
      </c>
      <c r="E69" s="36">
        <f>('[1] Detalle Ejecucion Febrero 25 '!F255)</f>
        <v>925887</v>
      </c>
      <c r="F69" s="37">
        <f>('[1]Formato Presentacion Marzo'!E56)</f>
        <v>0</v>
      </c>
      <c r="G69" s="38">
        <f>SUM(D69:F69)</f>
        <v>925887</v>
      </c>
      <c r="I69" s="32"/>
    </row>
    <row r="70" spans="1:11" ht="30.75" customHeight="1" x14ac:dyDescent="0.25">
      <c r="A70" s="73" t="s">
        <v>62</v>
      </c>
      <c r="B70" s="66">
        <v>700000</v>
      </c>
      <c r="C70" s="66">
        <v>700000</v>
      </c>
      <c r="D70" s="67"/>
      <c r="E70" s="67">
        <v>0</v>
      </c>
      <c r="F70" s="68">
        <f>('[1]Formato Presentacion Marzo'!E57)</f>
        <v>1056247.5</v>
      </c>
      <c r="G70" s="38">
        <f t="shared" ref="G70:G77" si="15">SUM(D70:F70)</f>
        <v>1056247.5</v>
      </c>
      <c r="I70" s="32"/>
    </row>
    <row r="71" spans="1:11" ht="18" customHeight="1" x14ac:dyDescent="0.25">
      <c r="A71" s="65" t="s">
        <v>63</v>
      </c>
      <c r="B71" s="66"/>
      <c r="C71" s="66"/>
      <c r="D71" s="67"/>
      <c r="E71" s="67">
        <v>0</v>
      </c>
      <c r="F71" s="68">
        <f>('[1]Formato Presentacion Marzo'!E58)</f>
        <v>0</v>
      </c>
      <c r="G71" s="38">
        <f t="shared" si="15"/>
        <v>0</v>
      </c>
      <c r="I71" s="32"/>
    </row>
    <row r="72" spans="1:11" ht="18" customHeight="1" x14ac:dyDescent="0.25">
      <c r="A72" s="65" t="s">
        <v>64</v>
      </c>
      <c r="B72" s="66">
        <v>34000000</v>
      </c>
      <c r="C72" s="66">
        <v>34000000</v>
      </c>
      <c r="D72" s="67">
        <v>0</v>
      </c>
      <c r="E72" s="67">
        <v>0</v>
      </c>
      <c r="F72" s="68">
        <f>('[1]Formato Presentacion Marzo'!E59)</f>
        <v>0</v>
      </c>
      <c r="G72" s="38">
        <f t="shared" si="15"/>
        <v>0</v>
      </c>
      <c r="I72" s="32"/>
    </row>
    <row r="73" spans="1:11" ht="18" customHeight="1" x14ac:dyDescent="0.25">
      <c r="A73" s="65" t="s">
        <v>65</v>
      </c>
      <c r="B73" s="66">
        <v>11500000</v>
      </c>
      <c r="C73" s="66">
        <v>11500000</v>
      </c>
      <c r="D73" s="67">
        <v>0</v>
      </c>
      <c r="E73" s="67">
        <f>('[1] Detalle Ejecucion Febrero 25 '!F274)</f>
        <v>0</v>
      </c>
      <c r="F73" s="68">
        <f>('[1]Formato Presentacion Marzo'!E60)</f>
        <v>256145.9</v>
      </c>
      <c r="G73" s="38">
        <f t="shared" si="15"/>
        <v>256145.9</v>
      </c>
      <c r="I73" s="32"/>
    </row>
    <row r="74" spans="1:11" ht="18" customHeight="1" x14ac:dyDescent="0.25">
      <c r="A74" s="65" t="s">
        <v>66</v>
      </c>
      <c r="B74" s="66">
        <v>0</v>
      </c>
      <c r="C74" s="66">
        <v>0</v>
      </c>
      <c r="D74" s="67">
        <v>0</v>
      </c>
      <c r="E74" s="67">
        <f>('[1] Detalle Ejecucion Febrero 25 '!F282)</f>
        <v>0</v>
      </c>
      <c r="F74" s="68">
        <f>('[1]Formato Presentacion Marzo'!E61)</f>
        <v>0</v>
      </c>
      <c r="G74" s="38">
        <f t="shared" si="15"/>
        <v>0</v>
      </c>
      <c r="I74" s="32"/>
    </row>
    <row r="75" spans="1:11" ht="18" customHeight="1" x14ac:dyDescent="0.25">
      <c r="A75" s="65" t="s">
        <v>67</v>
      </c>
      <c r="B75" s="66">
        <v>0</v>
      </c>
      <c r="C75" s="66">
        <v>0</v>
      </c>
      <c r="D75" s="67">
        <v>0</v>
      </c>
      <c r="E75" s="67">
        <v>0</v>
      </c>
      <c r="F75" s="68">
        <f>('[1]Formato Presentacion Marzo'!E62)</f>
        <v>0</v>
      </c>
      <c r="G75" s="38">
        <f t="shared" si="15"/>
        <v>0</v>
      </c>
      <c r="I75" s="32"/>
    </row>
    <row r="76" spans="1:11" ht="18" customHeight="1" x14ac:dyDescent="0.25">
      <c r="A76" s="65" t="s">
        <v>68</v>
      </c>
      <c r="B76" s="66">
        <v>8000000</v>
      </c>
      <c r="C76" s="66">
        <v>8000000</v>
      </c>
      <c r="D76" s="67">
        <v>0</v>
      </c>
      <c r="E76" s="67">
        <f>('[1] Detalle Ejecucion Febrero 25 '!F285)</f>
        <v>0</v>
      </c>
      <c r="F76" s="68">
        <f>('[1]Formato Presentacion Marzo'!E63)</f>
        <v>0</v>
      </c>
      <c r="G76" s="38">
        <f t="shared" si="15"/>
        <v>0</v>
      </c>
      <c r="I76" s="32"/>
    </row>
    <row r="77" spans="1:11" ht="18" customHeight="1" x14ac:dyDescent="0.25">
      <c r="A77" s="65" t="s">
        <v>69</v>
      </c>
      <c r="B77" s="66">
        <v>0</v>
      </c>
      <c r="C77" s="66">
        <v>0</v>
      </c>
      <c r="D77" s="67">
        <v>0</v>
      </c>
      <c r="E77" s="67">
        <f>('[1] Detalle Ejecucion Febrero 25 '!F289)</f>
        <v>0</v>
      </c>
      <c r="F77" s="68">
        <f>('[1]Formato Presentacion Marzo'!E64)</f>
        <v>0</v>
      </c>
      <c r="G77" s="38">
        <f t="shared" si="15"/>
        <v>0</v>
      </c>
      <c r="I77" s="32"/>
    </row>
    <row r="78" spans="1:11" ht="18" customHeight="1" thickBot="1" x14ac:dyDescent="0.3">
      <c r="A78" s="74"/>
      <c r="B78" s="69"/>
      <c r="C78" s="69"/>
      <c r="D78" s="75"/>
      <c r="E78" s="75"/>
      <c r="F78" s="76"/>
      <c r="G78" s="72"/>
      <c r="H78" s="32"/>
      <c r="I78" s="32"/>
      <c r="K78" s="32"/>
    </row>
    <row r="79" spans="1:11" ht="21.95" customHeight="1" thickBot="1" x14ac:dyDescent="0.3">
      <c r="A79" s="28" t="s">
        <v>70</v>
      </c>
      <c r="B79" s="29">
        <f>SUM(B80:B83)</f>
        <v>4200000</v>
      </c>
      <c r="C79" s="29">
        <f t="shared" ref="C79:G79" si="16">SUM(C80:C83)</f>
        <v>4200000</v>
      </c>
      <c r="D79" s="30">
        <f t="shared" si="16"/>
        <v>2825097.5</v>
      </c>
      <c r="E79" s="30">
        <f t="shared" si="16"/>
        <v>681935.88</v>
      </c>
      <c r="F79" s="30">
        <f t="shared" si="16"/>
        <v>608025.74</v>
      </c>
      <c r="G79" s="31">
        <f t="shared" si="16"/>
        <v>4115059.12</v>
      </c>
      <c r="H79" s="32"/>
      <c r="I79" s="33"/>
    </row>
    <row r="80" spans="1:11" ht="18" customHeight="1" x14ac:dyDescent="0.25">
      <c r="A80" s="34" t="s">
        <v>71</v>
      </c>
      <c r="B80" s="35">
        <v>4200000</v>
      </c>
      <c r="C80" s="35">
        <v>4200000</v>
      </c>
      <c r="D80" s="36">
        <v>2825097.5</v>
      </c>
      <c r="E80" s="36">
        <f>('[1] Detalle Ejecucion Febrero 25 '!F293)</f>
        <v>681935.88</v>
      </c>
      <c r="F80" s="37">
        <f>('[1]Formato Presentacion Marzo'!E66)</f>
        <v>608025.74</v>
      </c>
      <c r="G80" s="38">
        <f>SUM(D80:F80)</f>
        <v>4115059.12</v>
      </c>
      <c r="I80" s="32"/>
    </row>
    <row r="81" spans="1:11" ht="18" customHeight="1" x14ac:dyDescent="0.25">
      <c r="A81" s="65" t="s">
        <v>72</v>
      </c>
      <c r="B81" s="66">
        <v>0</v>
      </c>
      <c r="C81" s="66">
        <v>0</v>
      </c>
      <c r="D81" s="67">
        <v>0</v>
      </c>
      <c r="E81" s="67">
        <v>0</v>
      </c>
      <c r="F81" s="67">
        <v>0</v>
      </c>
      <c r="G81" s="38">
        <f t="shared" ref="G81:G83" si="17">SUM(D81:F81)</f>
        <v>0</v>
      </c>
      <c r="I81" s="32"/>
    </row>
    <row r="82" spans="1:11" ht="33.75" customHeight="1" x14ac:dyDescent="0.25">
      <c r="A82" s="73" t="s">
        <v>73</v>
      </c>
      <c r="B82" s="66">
        <v>0</v>
      </c>
      <c r="C82" s="66">
        <v>0</v>
      </c>
      <c r="D82" s="67">
        <v>0</v>
      </c>
      <c r="E82" s="67">
        <v>0</v>
      </c>
      <c r="F82" s="67">
        <v>0</v>
      </c>
      <c r="G82" s="38">
        <f t="shared" si="17"/>
        <v>0</v>
      </c>
      <c r="I82" s="32"/>
    </row>
    <row r="83" spans="1:11" ht="18" customHeight="1" x14ac:dyDescent="0.25">
      <c r="A83" s="65" t="s">
        <v>74</v>
      </c>
      <c r="B83" s="66">
        <v>0</v>
      </c>
      <c r="C83" s="66">
        <v>0</v>
      </c>
      <c r="D83" s="67">
        <v>0</v>
      </c>
      <c r="E83" s="67">
        <v>0</v>
      </c>
      <c r="F83" s="67">
        <v>0</v>
      </c>
      <c r="G83" s="38">
        <f t="shared" si="17"/>
        <v>0</v>
      </c>
      <c r="I83" s="32"/>
    </row>
    <row r="84" spans="1:11" ht="18" customHeight="1" thickBot="1" x14ac:dyDescent="0.3">
      <c r="A84" s="39"/>
      <c r="B84" s="40"/>
      <c r="C84" s="40"/>
      <c r="D84" s="41"/>
      <c r="E84" s="41"/>
      <c r="F84" s="42"/>
      <c r="G84" s="72"/>
      <c r="I84" s="32"/>
    </row>
    <row r="85" spans="1:11" ht="34.5" customHeight="1" thickBot="1" x14ac:dyDescent="0.3">
      <c r="A85" s="28" t="s">
        <v>75</v>
      </c>
      <c r="B85" s="29">
        <f>SUM(B86:B87)</f>
        <v>0</v>
      </c>
      <c r="C85" s="29">
        <f t="shared" ref="C85:G85" si="18">SUM(C86:C87)</f>
        <v>0</v>
      </c>
      <c r="D85" s="30">
        <f t="shared" si="18"/>
        <v>0</v>
      </c>
      <c r="E85" s="30">
        <f t="shared" si="18"/>
        <v>0</v>
      </c>
      <c r="F85" s="77"/>
      <c r="G85" s="31">
        <f t="shared" si="18"/>
        <v>0</v>
      </c>
      <c r="H85" s="32"/>
      <c r="I85" s="33"/>
    </row>
    <row r="86" spans="1:11" ht="18" customHeight="1" x14ac:dyDescent="0.25">
      <c r="A86" s="34" t="s">
        <v>76</v>
      </c>
      <c r="B86" s="35">
        <v>0</v>
      </c>
      <c r="C86" s="35">
        <v>0</v>
      </c>
      <c r="D86" s="36">
        <v>0</v>
      </c>
      <c r="E86" s="36">
        <v>0</v>
      </c>
      <c r="F86" s="37"/>
      <c r="G86" s="38">
        <f>SUM(D86:E86)</f>
        <v>0</v>
      </c>
      <c r="I86" s="32"/>
    </row>
    <row r="87" spans="1:11" ht="32.25" customHeight="1" x14ac:dyDescent="0.25">
      <c r="A87" s="73" t="s">
        <v>77</v>
      </c>
      <c r="B87" s="66">
        <v>0</v>
      </c>
      <c r="C87" s="66">
        <v>0</v>
      </c>
      <c r="D87" s="67">
        <v>0</v>
      </c>
      <c r="E87" s="67">
        <v>0</v>
      </c>
      <c r="F87" s="68"/>
      <c r="G87" s="78">
        <f>SUM(D87:E87)</f>
        <v>0</v>
      </c>
      <c r="I87" s="32"/>
    </row>
    <row r="88" spans="1:11" ht="18" customHeight="1" thickBot="1" x14ac:dyDescent="0.3">
      <c r="A88" s="39"/>
      <c r="B88" s="40"/>
      <c r="C88" s="40"/>
      <c r="D88" s="41"/>
      <c r="E88" s="41"/>
      <c r="F88" s="42"/>
      <c r="G88" s="72"/>
      <c r="I88" s="32"/>
    </row>
    <row r="89" spans="1:11" ht="21.95" customHeight="1" thickBot="1" x14ac:dyDescent="0.3">
      <c r="A89" s="28" t="s">
        <v>78</v>
      </c>
      <c r="B89" s="29">
        <f>SUM(B90:B91)</f>
        <v>0</v>
      </c>
      <c r="C89" s="29">
        <f t="shared" ref="C89:G89" si="19">SUM(C90:C91)</f>
        <v>0</v>
      </c>
      <c r="D89" s="30">
        <f t="shared" si="19"/>
        <v>0</v>
      </c>
      <c r="E89" s="30">
        <f t="shared" si="19"/>
        <v>0</v>
      </c>
      <c r="F89" s="77"/>
      <c r="G89" s="31">
        <f t="shared" si="19"/>
        <v>0</v>
      </c>
      <c r="H89" s="32"/>
      <c r="I89" s="33"/>
    </row>
    <row r="90" spans="1:11" ht="18" customHeight="1" x14ac:dyDescent="0.25">
      <c r="A90" s="79" t="s">
        <v>79</v>
      </c>
      <c r="B90" s="80">
        <v>0</v>
      </c>
      <c r="C90" s="80">
        <v>0</v>
      </c>
      <c r="D90" s="81">
        <v>0</v>
      </c>
      <c r="E90" s="81">
        <v>0</v>
      </c>
      <c r="F90" s="82"/>
      <c r="G90" s="38">
        <f>SUM(D90:E90)</f>
        <v>0</v>
      </c>
      <c r="H90" s="32"/>
      <c r="I90" s="32"/>
      <c r="K90" s="32"/>
    </row>
    <row r="91" spans="1:11" ht="18" customHeight="1" x14ac:dyDescent="0.25">
      <c r="A91" s="73" t="s">
        <v>80</v>
      </c>
      <c r="B91" s="83">
        <v>0</v>
      </c>
      <c r="C91" s="83">
        <v>0</v>
      </c>
      <c r="D91" s="84">
        <v>0</v>
      </c>
      <c r="E91" s="84">
        <v>0</v>
      </c>
      <c r="F91" s="85"/>
      <c r="G91" s="78">
        <f>SUM(D91:E91)</f>
        <v>0</v>
      </c>
      <c r="H91" s="32"/>
      <c r="I91" s="32"/>
      <c r="K91" s="32"/>
    </row>
    <row r="92" spans="1:11" ht="18" customHeight="1" thickBot="1" x14ac:dyDescent="0.3">
      <c r="A92" s="86"/>
      <c r="B92" s="87"/>
      <c r="C92" s="87"/>
      <c r="D92" s="88"/>
      <c r="E92" s="88"/>
      <c r="F92" s="89"/>
      <c r="G92" s="90"/>
      <c r="H92" s="32"/>
      <c r="I92" s="32"/>
      <c r="K92" s="32"/>
    </row>
    <row r="93" spans="1:11" ht="21.95" customHeight="1" thickBot="1" x14ac:dyDescent="0.3">
      <c r="A93" s="28" t="s">
        <v>81</v>
      </c>
      <c r="B93" s="29">
        <f>SUM(B94:B98)</f>
        <v>0</v>
      </c>
      <c r="C93" s="29">
        <f t="shared" ref="C93:G93" si="20">SUM(C94:C98)</f>
        <v>0</v>
      </c>
      <c r="D93" s="30">
        <f t="shared" si="20"/>
        <v>0</v>
      </c>
      <c r="E93" s="30">
        <f t="shared" si="20"/>
        <v>0</v>
      </c>
      <c r="F93" s="77"/>
      <c r="G93" s="31">
        <f t="shared" si="20"/>
        <v>0</v>
      </c>
      <c r="H93" s="32"/>
      <c r="I93" s="33"/>
    </row>
    <row r="94" spans="1:11" ht="37.5" customHeight="1" x14ac:dyDescent="0.25">
      <c r="A94" s="79" t="s">
        <v>82</v>
      </c>
      <c r="B94" s="35">
        <v>0</v>
      </c>
      <c r="C94" s="35">
        <v>0</v>
      </c>
      <c r="D94" s="36">
        <v>0</v>
      </c>
      <c r="E94" s="36">
        <v>0</v>
      </c>
      <c r="F94" s="37"/>
      <c r="G94" s="38">
        <f>SUM(D94:E94)</f>
        <v>0</v>
      </c>
      <c r="I94" s="32"/>
    </row>
    <row r="95" spans="1:11" ht="37.5" customHeight="1" x14ac:dyDescent="0.25">
      <c r="A95" s="73" t="s">
        <v>83</v>
      </c>
      <c r="B95" s="66">
        <v>0</v>
      </c>
      <c r="C95" s="66">
        <v>0</v>
      </c>
      <c r="D95" s="67">
        <v>0</v>
      </c>
      <c r="E95" s="67">
        <v>0</v>
      </c>
      <c r="F95" s="68"/>
      <c r="G95" s="78">
        <f>SUM(D95:E95)</f>
        <v>0</v>
      </c>
      <c r="I95" s="32"/>
    </row>
    <row r="96" spans="1:11" ht="37.5" customHeight="1" x14ac:dyDescent="0.25">
      <c r="A96" s="73" t="s">
        <v>84</v>
      </c>
      <c r="B96" s="66">
        <v>0</v>
      </c>
      <c r="C96" s="66">
        <v>0</v>
      </c>
      <c r="D96" s="67">
        <v>0</v>
      </c>
      <c r="E96" s="67">
        <v>0</v>
      </c>
      <c r="F96" s="68"/>
      <c r="G96" s="78">
        <f>SUM(D96:E96)</f>
        <v>0</v>
      </c>
      <c r="I96" s="32"/>
    </row>
    <row r="97" spans="1:11" ht="18" customHeight="1" x14ac:dyDescent="0.25">
      <c r="A97" s="65" t="s">
        <v>85</v>
      </c>
      <c r="B97" s="66">
        <v>0</v>
      </c>
      <c r="C97" s="66">
        <v>0</v>
      </c>
      <c r="D97" s="67">
        <v>0</v>
      </c>
      <c r="E97" s="67">
        <v>0</v>
      </c>
      <c r="F97" s="68"/>
      <c r="G97" s="78">
        <f>SUM(D97:E97)</f>
        <v>0</v>
      </c>
      <c r="I97" s="32"/>
    </row>
    <row r="98" spans="1:11" ht="31.5" customHeight="1" x14ac:dyDescent="0.25">
      <c r="A98" s="73" t="s">
        <v>86</v>
      </c>
      <c r="B98" s="66">
        <v>0</v>
      </c>
      <c r="C98" s="66">
        <v>0</v>
      </c>
      <c r="D98" s="67">
        <v>0</v>
      </c>
      <c r="E98" s="67">
        <v>0</v>
      </c>
      <c r="F98" s="68"/>
      <c r="G98" s="78">
        <f>SUM(D98:E98)</f>
        <v>0</v>
      </c>
      <c r="I98" s="32"/>
    </row>
    <row r="99" spans="1:11" s="96" customFormat="1" ht="18" customHeight="1" thickBot="1" x14ac:dyDescent="0.3">
      <c r="A99" s="91"/>
      <c r="B99" s="92"/>
      <c r="C99" s="92"/>
      <c r="D99" s="93"/>
      <c r="E99" s="93"/>
      <c r="F99" s="94"/>
      <c r="G99" s="95"/>
      <c r="H99" s="61"/>
      <c r="I99" s="61"/>
      <c r="K99" s="62"/>
    </row>
    <row r="100" spans="1:11" s="27" customFormat="1" ht="27" customHeight="1" thickBot="1" x14ac:dyDescent="0.3">
      <c r="A100" s="47" t="s">
        <v>87</v>
      </c>
      <c r="B100" s="48">
        <f t="shared" ref="B100:G100" si="21">B22+B29+B40+B50+B60+B68+B79+B85+B89+B93</f>
        <v>2410411039</v>
      </c>
      <c r="C100" s="48">
        <f t="shared" si="21"/>
        <v>2410411039</v>
      </c>
      <c r="D100" s="49">
        <f t="shared" si="21"/>
        <v>38571339.700000003</v>
      </c>
      <c r="E100" s="49">
        <f t="shared" si="21"/>
        <v>21556366.879999999</v>
      </c>
      <c r="F100" s="49">
        <f t="shared" si="21"/>
        <v>101262526.10000001</v>
      </c>
      <c r="G100" s="50">
        <f t="shared" si="21"/>
        <v>161390232.68000004</v>
      </c>
    </row>
    <row r="101" spans="1:11" ht="15.75" x14ac:dyDescent="0.25">
      <c r="A101" s="97"/>
      <c r="G101" s="62"/>
    </row>
    <row r="102" spans="1:11" ht="15.75" x14ac:dyDescent="0.25">
      <c r="A102" s="97"/>
      <c r="G102" s="62"/>
    </row>
    <row r="103" spans="1:11" ht="15.75" x14ac:dyDescent="0.25">
      <c r="A103" s="97"/>
      <c r="G103" s="62"/>
    </row>
    <row r="104" spans="1:11" ht="15.75" x14ac:dyDescent="0.25">
      <c r="A104" s="97"/>
      <c r="G104" s="62"/>
    </row>
    <row r="105" spans="1:11" ht="15.75" x14ac:dyDescent="0.25">
      <c r="A105" s="97"/>
      <c r="G105" s="62"/>
    </row>
    <row r="106" spans="1:11" x14ac:dyDescent="0.25">
      <c r="A106" s="97"/>
    </row>
    <row r="107" spans="1:11" ht="18.75" x14ac:dyDescent="0.3">
      <c r="A107" s="98" t="s">
        <v>88</v>
      </c>
      <c r="D107" s="98" t="s">
        <v>89</v>
      </c>
      <c r="E107" s="98"/>
      <c r="F107" s="98"/>
    </row>
    <row r="108" spans="1:11" ht="18.75" x14ac:dyDescent="0.3">
      <c r="A108" s="99" t="s">
        <v>90</v>
      </c>
      <c r="D108" s="99" t="s">
        <v>91</v>
      </c>
      <c r="E108" s="99"/>
      <c r="F108" s="99"/>
    </row>
    <row r="112" spans="1:11" ht="18.75" customHeight="1" x14ac:dyDescent="0.25"/>
    <row r="113" spans="1:6" ht="18.75" x14ac:dyDescent="0.3">
      <c r="B113" s="98" t="s">
        <v>92</v>
      </c>
    </row>
    <row r="114" spans="1:6" ht="18.75" x14ac:dyDescent="0.3">
      <c r="A114" s="100"/>
      <c r="B114" s="101" t="s">
        <v>93</v>
      </c>
    </row>
    <row r="115" spans="1:6" ht="15.75" x14ac:dyDescent="0.25">
      <c r="A115" s="102"/>
      <c r="B115" s="102"/>
      <c r="C115" s="102"/>
      <c r="D115" s="102"/>
      <c r="E115" s="103"/>
      <c r="F115" s="103"/>
    </row>
    <row r="116" spans="1:6" x14ac:dyDescent="0.25">
      <c r="A116" s="104"/>
      <c r="B116" s="104"/>
      <c r="C116" s="104"/>
      <c r="D116" s="104"/>
      <c r="E116" s="105"/>
      <c r="F116" s="105"/>
    </row>
    <row r="117" spans="1:6" x14ac:dyDescent="0.25">
      <c r="A117" s="106"/>
    </row>
    <row r="118" spans="1:6" x14ac:dyDescent="0.25">
      <c r="A118" s="106"/>
    </row>
    <row r="119" spans="1:6" x14ac:dyDescent="0.25">
      <c r="A119" s="106"/>
    </row>
    <row r="121" spans="1:6" x14ac:dyDescent="0.25">
      <c r="A121" s="97"/>
    </row>
    <row r="122" spans="1:6" x14ac:dyDescent="0.25">
      <c r="A122" s="97"/>
      <c r="B122" s="107"/>
      <c r="C122" s="107"/>
    </row>
    <row r="124" spans="1:6" x14ac:dyDescent="0.25">
      <c r="D124" s="107"/>
      <c r="E124" s="107"/>
      <c r="F124" s="107"/>
    </row>
    <row r="125" spans="1:6" x14ac:dyDescent="0.25">
      <c r="A125" s="108"/>
      <c r="D125" s="100"/>
      <c r="E125" s="100"/>
      <c r="F125" s="100"/>
    </row>
    <row r="126" spans="1:6" x14ac:dyDescent="0.25">
      <c r="A126" s="108"/>
      <c r="B126" s="107"/>
      <c r="C126" s="107"/>
      <c r="D126" s="107"/>
      <c r="E126" s="107"/>
      <c r="F126" s="107"/>
    </row>
    <row r="127" spans="1:6" x14ac:dyDescent="0.25">
      <c r="A127" s="108"/>
      <c r="B127" s="107"/>
      <c r="C127" s="107"/>
      <c r="D127" s="107"/>
      <c r="E127" s="107"/>
      <c r="F127" s="107"/>
    </row>
    <row r="128" spans="1:6" x14ac:dyDescent="0.25">
      <c r="A128" s="109"/>
      <c r="B128" s="100"/>
      <c r="C128" s="100"/>
      <c r="D128" s="100"/>
      <c r="E128" s="100"/>
      <c r="F128" s="100"/>
    </row>
  </sheetData>
  <mergeCells count="5">
    <mergeCell ref="A7:G7"/>
    <mergeCell ref="A8:G8"/>
    <mergeCell ref="A9:G9"/>
    <mergeCell ref="A115:D115"/>
    <mergeCell ref="A116:D116"/>
  </mergeCells>
  <pageMargins left="0.39370078740157483" right="0.23622047244094491" top="0.35433070866141736" bottom="0.39370078740157483" header="0.47244094488188981" footer="0.59055118110236227"/>
  <pageSetup scale="64" orientation="portrait" r:id="rId1"/>
  <rowBreaks count="1" manualBreakCount="1">
    <brk id="92" max="5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Presentacion Marzo</vt:lpstr>
      <vt:lpstr>Aplic Financieras Marzo </vt:lpstr>
      <vt:lpstr>'Aplic Financieras Marzo '!Área_de_impresión</vt:lpstr>
      <vt:lpstr>'Formato Presentacion Marzo'!Área_de_impresión</vt:lpstr>
      <vt:lpstr>'Aplic Financieras Marzo '!Títulos_a_imprimir</vt:lpstr>
      <vt:lpstr>'Formato Presentacion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Claudio Marte</cp:lastModifiedBy>
  <dcterms:created xsi:type="dcterms:W3CDTF">2025-04-14T16:34:50Z</dcterms:created>
  <dcterms:modified xsi:type="dcterms:W3CDTF">2025-04-14T17:02:39Z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#¡REF!</vt:lpwstr>
  </property>
</Properties>
</file>