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2025/AÑO 2025/Cuentas por pagar 2025/Estados Cuentas  por pagar Web/2025/informe cuentas por pagar proveedores 2025/"/>
    </mc:Choice>
  </mc:AlternateContent>
  <xr:revisionPtr revIDLastSave="1207" documentId="8_{C7C78430-43B7-4885-B79B-9DC368B2BB4A}" xr6:coauthVersionLast="47" xr6:coauthVersionMax="47" xr10:uidLastSave="{0B0A04A6-DE1B-4E5F-BB65-DA02E135D332}"/>
  <bookViews>
    <workbookView xWindow="-120" yWindow="-120" windowWidth="20730" windowHeight="11160" xr2:uid="{00000000-000D-0000-FFFF-FFFF00000000}"/>
  </bookViews>
  <sheets>
    <sheet name="ESTADO DE CTA SUPLID MAYO 2025" sheetId="1" r:id="rId1"/>
    <sheet name="Hoja2" sheetId="2" r:id="rId2"/>
  </sheets>
  <definedNames>
    <definedName name="_xlnm.Print_Area" localSheetId="0">'ESTADO DE CTA SUPLID MAYO 2025'!$A$2:$J$66</definedName>
    <definedName name="_xlnm.Print_Area" localSheetId="1">Hoja2!#REF!</definedName>
    <definedName name="_xlnm.Print_Titles" localSheetId="0">'ESTADO DE CTA SUPLID MAYO 2025'!$3:$14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H54" i="1"/>
  <c r="G54" i="1"/>
</calcChain>
</file>

<file path=xl/sharedStrings.xml><?xml version="1.0" encoding="utf-8"?>
<sst xmlns="http://schemas.openxmlformats.org/spreadsheetml/2006/main" count="178" uniqueCount="128">
  <si>
    <t>FONDO PATRIMONIAL DE LAS EMPRESAS REFORMADAS</t>
  </si>
  <si>
    <t>VALOR RD$</t>
  </si>
  <si>
    <t>ITEM</t>
  </si>
  <si>
    <t>PROVEEDOR</t>
  </si>
  <si>
    <t>CONCEPTO</t>
  </si>
  <si>
    <t>NO. DE FACTURA O COMPROBANTE</t>
  </si>
  <si>
    <t>FECHA DE FACTURA</t>
  </si>
  <si>
    <t>MONTO FACTURADO RD$</t>
  </si>
  <si>
    <t>MONTO PAGADO A LA FECHA</t>
  </si>
  <si>
    <t>MONTO PENDIENTE</t>
  </si>
  <si>
    <t>ESTADO (COMPLETO, PENDIENTE O ATRASADO)</t>
  </si>
  <si>
    <t>AYUNTAMIENTO DEL DISTRITO NACIONAL</t>
  </si>
  <si>
    <t>COMPLETO</t>
  </si>
  <si>
    <t>HUMANO SEGUROS,S.A.</t>
  </si>
  <si>
    <t>SENASA</t>
  </si>
  <si>
    <t>MAPFRE SALUD ARS,S.A</t>
  </si>
  <si>
    <t>CAASD</t>
  </si>
  <si>
    <t>PENDIENTE</t>
  </si>
  <si>
    <t>COMPANIA DOMINICANA DE TELEFONOS,S.A.</t>
  </si>
  <si>
    <t>TOTALES RD$</t>
  </si>
  <si>
    <t>Eddy Dominguez</t>
  </si>
  <si>
    <t>Analista</t>
  </si>
  <si>
    <t xml:space="preserve">  Contador</t>
  </si>
  <si>
    <t xml:space="preserve">      Carlos Subervi Carrasco</t>
  </si>
  <si>
    <t xml:space="preserve">      Enc Division Contabilidad </t>
  </si>
  <si>
    <t>FIN FACTURA</t>
  </si>
  <si>
    <t>____________________________</t>
  </si>
  <si>
    <t>PHIFCET SRL</t>
  </si>
  <si>
    <t>ICU SOLUCIONES EMPRESARIALES, SRL</t>
  </si>
  <si>
    <t>AUTOCAMIONES, S.A.</t>
  </si>
  <si>
    <t>INFORME DE CUENTAS POR PAGAR A PROVEEDORES AL 30 DE JUNIO  2025</t>
  </si>
  <si>
    <t>SERVICIO DE RECOGIDA DE BASURA DEL EDIFICIO DR. RAFAEL KASSA ACTA, MES JUNIO 2025.</t>
  </si>
  <si>
    <t>B1500063781</t>
  </si>
  <si>
    <t>SERVICIO ENERGIA ELÉCTRICA DEL EDIFICIO DR.RAFAEL KASSE ACTA,PERÍODO 02/05/2025 AL 02/06/2025.</t>
  </si>
  <si>
    <t>E450000039717</t>
  </si>
  <si>
    <t>SERVICIO DE AGUA POTABLE,CORRESPONDIENTE AL, PERÍODO MES DE JUNIO  2025.</t>
  </si>
  <si>
    <t>E450000008270</t>
  </si>
  <si>
    <t>SERVICIO DE AGUA  DE POZO, CORRESPONDIENTE AL  PERÍODO, MES DE JUNIO 2025.</t>
  </si>
  <si>
    <t>E450000008271</t>
  </si>
  <si>
    <t>SEGURO MÉDICO PÓLIZA No.24733, PERÍODO 01/06/2025 AL 30/06/2025.</t>
  </si>
  <si>
    <t>E450000003014</t>
  </si>
  <si>
    <t>SEGURO MÉDICO PÓLIZA EMPLEADOS  30-95-207920, PERÍODO 01/06/2025 AL 30/06/2025.</t>
  </si>
  <si>
    <t>E450000004437</t>
  </si>
  <si>
    <t xml:space="preserve">SEGURO MÉDICO PÓLIZA 989837 PLAN ESPECIAL, PERÍODO 01/06/2025 AL 30/06//2025.  </t>
  </si>
  <si>
    <t>E450000000767</t>
  </si>
  <si>
    <t xml:space="preserve">SEGURO MÉDICO PÓLIZA 991964 PLAN ESPECIAL, PERÍODO 01/06/2025 AL 30/06//2025.  </t>
  </si>
  <si>
    <t>E450000000768</t>
  </si>
  <si>
    <t>TECNA EIRL</t>
  </si>
  <si>
    <t>SERVICIO DE MANTENIMIENTO AL ASCENSOR DEL EDIFICIO DE FONPER, CORRESPONDIENTE AL MES DE MAYO DEL 2025.</t>
  </si>
  <si>
    <t>B1500003595</t>
  </si>
  <si>
    <t>SERVICIO DE FUMIGACIÓN EDIFICIO DEL FONPER, CORRESPONDIENTE AL MES DE MAYO 2025.</t>
  </si>
  <si>
    <t>B1500000706</t>
  </si>
  <si>
    <t>DIFO ELECTROMECANICA,S.R.L.</t>
  </si>
  <si>
    <t>B1500000303</t>
  </si>
  <si>
    <t>B1500000305</t>
  </si>
  <si>
    <t>MRO MANTENIMIENTO OPERACIÓN Y REPARACIÓN</t>
  </si>
  <si>
    <t>B1500001018</t>
  </si>
  <si>
    <t>B1500000238</t>
  </si>
  <si>
    <t>B1500000239</t>
  </si>
  <si>
    <t>DISTRIBUIDORES INTERNACIONALES DE PETROLEO,S.A.</t>
  </si>
  <si>
    <t>ADQUISICIÓN DE COMBUSTIBLE EN MODALIDAD DE TICKETS.</t>
  </si>
  <si>
    <t>E450000003931</t>
  </si>
  <si>
    <t>KHALICCO INVESTMENTS,S.R.L.</t>
  </si>
  <si>
    <t>B1500001435</t>
  </si>
  <si>
    <t>ITCORP GONGLOSS,S.R.L</t>
  </si>
  <si>
    <t>ADQUISICIÓN DE EQUIPOS Y HERRAMIENTAS INFORMATICAS PARA FONPER.</t>
  </si>
  <si>
    <t>E450000000100</t>
  </si>
  <si>
    <t>RC TECHNOLOGY,S.R.L.</t>
  </si>
  <si>
    <t>B1500000102</t>
  </si>
  <si>
    <t>FARMATEM,S.R.L</t>
  </si>
  <si>
    <t>ADQUISICIÓN DE MEDICAMENTOS PARA  FONPER.</t>
  </si>
  <si>
    <t>INSTITUTO AUDITORES INTERNOS REP.DOM.</t>
  </si>
  <si>
    <t>B1500000790</t>
  </si>
  <si>
    <t>B1500000946</t>
  </si>
  <si>
    <t>B1500000945</t>
  </si>
  <si>
    <t>CENTRO AUTOMOTRIZ REMESA,S.R.L.</t>
  </si>
  <si>
    <t>B1500002431</t>
  </si>
  <si>
    <t xml:space="preserve">SERVICIO DE ALQUILER DE (32) PARQUEOS PARA PERSONAL DEL FONPER, CORRESPONDIENTE AL MES DE JUNIO 2025 </t>
  </si>
  <si>
    <t>B1500000137</t>
  </si>
  <si>
    <t>E450000000228</t>
  </si>
  <si>
    <t>E45000000219</t>
  </si>
  <si>
    <t>DRA. LOURDE YNMACULADA DE OLEO VALENZUELA</t>
  </si>
  <si>
    <t>B1500000159</t>
  </si>
  <si>
    <t>RAFAEL E. CACERES RODRIGUEZ</t>
  </si>
  <si>
    <t>B1500000063</t>
  </si>
  <si>
    <t>E450000079523</t>
  </si>
  <si>
    <t>E450000078646</t>
  </si>
  <si>
    <t>E450000079915</t>
  </si>
  <si>
    <t>E450000078493</t>
  </si>
  <si>
    <t>B1500000552</t>
  </si>
  <si>
    <t>B1500000553</t>
  </si>
  <si>
    <t>B1500000554</t>
  </si>
  <si>
    <t>INGENIERIA M. GONZALEZ &amp; POLANCO,S.R.L.</t>
  </si>
  <si>
    <t>B1500000039</t>
  </si>
  <si>
    <t>EDESUR DOMINICANA,S.A.</t>
  </si>
  <si>
    <t>PPS PEST PROTEC SOLUTIONS,S.R.L.</t>
  </si>
  <si>
    <t>ADQUISICIÓN E INSALACIÓN DE AIRES ACONDICIONADOS PARA FONPER.</t>
  </si>
  <si>
    <t>CONCLUSIÓN DE LA REESTRUCTURACIÓN DE DUCTOS  AIRE,PARA EL 1RO. 2DO. 4TO. 6TO. Y 7MO. NIVEL DEL FONPER.</t>
  </si>
  <si>
    <t>ADQUISICIÓN DE MATERIALES PARA MANTENIMIENTO PARA USO VARIOS DE FONPER.</t>
  </si>
  <si>
    <t>EL PALACIO DE LAS TRANSMISIONES, S.R.L.</t>
  </si>
  <si>
    <t>ADQUISIÓN DE TRANSMISIÓN PARA VEHICULO , ISUZU D-MAX PLACA EL00146, AÑO 2005.</t>
  </si>
  <si>
    <t>EL PALACIO DE LAS TRANSMISIONES. S.R.L.</t>
  </si>
  <si>
    <t>ADQUISICIÓN DE MATERIALES PARA MANTENIMIENTO DE FONPER.</t>
  </si>
  <si>
    <t>ADQUISICIÓN DE BATERIAS PARA EL SERVIDOR DEL FONPER.</t>
  </si>
  <si>
    <t>B1500000727</t>
  </si>
  <si>
    <t>CONGRESO REGIONAL DE AUDITORES INTERNO CONTROL DE GESTION Y FINANZAS .</t>
  </si>
  <si>
    <t>SERVICIO DE RENTA (15) IMPRESORAS COPIADORAS  MULTIFUNCIONAL PARA FONPER,MES ABRIL 2025,</t>
  </si>
  <si>
    <t>SERVICIO DE RENTA (15) IMPRESORAS COPIADORAS  MULTIFUNCIONAL PARA FONPER,MES MAYO 2025,</t>
  </si>
  <si>
    <t>SERVICIO DE MANTENIMIENTO PREVENTIVO Y CORRECTIVO DE LA FLOTILLA VEHICULAR DEL FONPER.</t>
  </si>
  <si>
    <t>SERVICIO MANTENIMIETNO PREVENTIVO CAMIONETA (ISUZU D-MAX 4WD,P-L482686)NEGRA,2024.</t>
  </si>
  <si>
    <t>SERVICIOS DE NOTARIZACIÓN DE DOCUMENTOS.</t>
  </si>
  <si>
    <t>SERVICIO TELÉFONICO DE LA CTA. 780833009, MES DE JUNIO 2025.</t>
  </si>
  <si>
    <t>SERVICIO TELÉFONICO DE LA CTA. 710383701, MES DE JUNIO 2025.</t>
  </si>
  <si>
    <t>SERVICIO TELÉFONICO DE LA CTA. 710383756, MES DE JUNIO  2025.</t>
  </si>
  <si>
    <t>SERVICIO TELÉFONICO DE LA CTA. 704450379, MES DE JUNIO 2025.</t>
  </si>
  <si>
    <t>ELILOLEA FOOD SERVICES,S.R.L.</t>
  </si>
  <si>
    <t>SERVICIO DE CATERING RECIBIDO EN ACTIVIDADES INSTITUCIONALES, DIA 16, MAYO 2025.</t>
  </si>
  <si>
    <t>SERVICIO DE CATERING RECIBIDO EN ACTIVIDADES INSTITUCIONALES, DIA 26, MAYO 2025</t>
  </si>
  <si>
    <t>EXPERT  CLEANER SQE,S.R.L.</t>
  </si>
  <si>
    <t>SERVICIO LIMPIEZA Y LAVADO DE ALFOMBRAS,AL 7MO PISO.DEL FONPER.</t>
  </si>
  <si>
    <t>B1500000288</t>
  </si>
  <si>
    <t>ARCHIVO GENERAL DE LA NACION</t>
  </si>
  <si>
    <t xml:space="preserve">PARTICIPACIÓN  CURSO DIPLOMADO EN ARCHIVISTICA,SRA.SOLANYI  MEDINA, DESDE 28/4/2025 AL 25/6/2025. </t>
  </si>
  <si>
    <t>E450000000063</t>
  </si>
  <si>
    <t>SERVICIO DE CATERING RECIBIDO EN ACTIVIDADES INSTITUCIONALES, DIA 30, MAYO 2025.</t>
  </si>
  <si>
    <r>
      <t xml:space="preserve">CUBICACIÓN </t>
    </r>
    <r>
      <rPr>
        <sz val="48"/>
        <color theme="1"/>
        <rFont val="Arial"/>
        <family val="2"/>
      </rPr>
      <t>No.7,</t>
    </r>
    <r>
      <rPr>
        <b/>
        <sz val="48"/>
        <color theme="1"/>
        <rFont val="Arial"/>
        <family val="2"/>
      </rPr>
      <t>FINAL MAS ADENDA,PARA LOS TRABAJOS DE SUPERVISION DEL PROYECTO DE CONSTRUCCIÓN DE 6 VIVIENDAS ECONOMICAS,REPARACIÓN DE 1 Y TERMINACIÓN DE 3 VIVIENDAS ECONOMICA EN DIFERENTES SECTORES,LOTE 8,SANTIAGO.</t>
    </r>
  </si>
  <si>
    <t>JUNIO 2025</t>
  </si>
  <si>
    <t>Sarita Martinez Frometa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</si>
</sst>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8"/>
      <name val="Calibri"/>
      <family val="2"/>
      <scheme val="minor"/>
    </font>
    <font>
      <sz val="16"/>
      <color theme="1"/>
      <name val="Museo Sans 100"/>
      <family val="3"/>
    </font>
    <font>
      <sz val="14"/>
      <color theme="1"/>
      <name val="Museo Sans 100"/>
      <family val="3"/>
    </font>
    <font>
      <b/>
      <sz val="42"/>
      <name val="Museo Sans 100"/>
      <family val="3"/>
    </font>
    <font>
      <b/>
      <sz val="42"/>
      <color theme="1"/>
      <name val="Museo Sans 100"/>
      <family val="3"/>
    </font>
    <font>
      <b/>
      <sz val="35"/>
      <color theme="1"/>
      <name val="Museo Sans 500"/>
      <family val="3"/>
    </font>
    <font>
      <b/>
      <sz val="35"/>
      <color theme="1"/>
      <name val="Museo Sans 100"/>
      <family val="3"/>
    </font>
    <font>
      <b/>
      <sz val="48"/>
      <color theme="1"/>
      <name val="Museo Sans 500"/>
      <family val="3"/>
    </font>
    <font>
      <b/>
      <sz val="48"/>
      <color theme="1"/>
      <name val="Arial"/>
      <family val="2"/>
    </font>
    <font>
      <sz val="48"/>
      <color theme="1"/>
      <name val="Arial"/>
      <family val="2"/>
    </font>
    <font>
      <b/>
      <sz val="55"/>
      <color theme="1"/>
      <name val="Arial"/>
      <family val="2"/>
    </font>
    <font>
      <b/>
      <sz val="35"/>
      <color theme="1"/>
      <name val="Arial"/>
      <family val="2"/>
    </font>
    <font>
      <b/>
      <sz val="48"/>
      <name val="Arial"/>
      <family val="2"/>
    </font>
    <font>
      <sz val="5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4E40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01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4" fillId="2" borderId="0" xfId="0" applyFont="1" applyFill="1"/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12" fillId="2" borderId="0" xfId="0" applyFont="1" applyFill="1" applyAlignment="1" applyProtection="1">
      <alignment horizontal="center"/>
      <protection locked="0"/>
    </xf>
    <xf numFmtId="14" fontId="12" fillId="2" borderId="0" xfId="1" applyNumberFormat="1" applyFont="1" applyFill="1" applyBorder="1" applyAlignment="1">
      <alignment horizontal="center"/>
    </xf>
    <xf numFmtId="43" fontId="12" fillId="2" borderId="0" xfId="1" applyFont="1" applyFill="1" applyBorder="1" applyAlignment="1" applyProtection="1">
      <alignment horizontal="left" wrapText="1"/>
      <protection locked="0"/>
    </xf>
    <xf numFmtId="4" fontId="12" fillId="2" borderId="0" xfId="1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14" fontId="12" fillId="2" borderId="0" xfId="1" applyNumberFormat="1" applyFont="1" applyFill="1" applyBorder="1" applyAlignment="1">
      <alignment horizontal="left"/>
    </xf>
    <xf numFmtId="4" fontId="12" fillId="2" borderId="0" xfId="0" applyNumberFormat="1" applyFont="1" applyFill="1" applyAlignment="1">
      <alignment horizontal="center"/>
    </xf>
    <xf numFmtId="4" fontId="12" fillId="2" borderId="0" xfId="1" applyNumberFormat="1" applyFont="1" applyFill="1" applyBorder="1" applyAlignment="1">
      <alignment horizontal="left"/>
    </xf>
    <xf numFmtId="43" fontId="12" fillId="2" borderId="0" xfId="1" applyFont="1" applyFill="1" applyBorder="1" applyAlignment="1" applyProtection="1">
      <alignment horizontal="center" wrapText="1"/>
      <protection locked="0"/>
    </xf>
    <xf numFmtId="14" fontId="12" fillId="2" borderId="0" xfId="1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0" xfId="2" applyFont="1" applyFill="1" applyAlignment="1">
      <alignment horizontal="center"/>
    </xf>
    <xf numFmtId="0" fontId="8" fillId="0" borderId="11" xfId="3" applyFont="1" applyBorder="1" applyAlignment="1">
      <alignment horizontal="center" wrapText="1"/>
    </xf>
    <xf numFmtId="0" fontId="13" fillId="0" borderId="11" xfId="0" applyFont="1" applyBorder="1" applyAlignment="1" applyProtection="1">
      <alignment horizontal="center"/>
      <protection locked="0"/>
    </xf>
    <xf numFmtId="14" fontId="13" fillId="2" borderId="11" xfId="1" applyNumberFormat="1" applyFont="1" applyFill="1" applyBorder="1" applyAlignment="1">
      <alignment horizontal="center"/>
    </xf>
    <xf numFmtId="43" fontId="13" fillId="2" borderId="11" xfId="1" applyFont="1" applyFill="1" applyBorder="1" applyAlignment="1" applyProtection="1">
      <alignment horizontal="left" wrapText="1"/>
      <protection locked="0"/>
    </xf>
    <xf numFmtId="4" fontId="13" fillId="2" borderId="12" xfId="1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14" fontId="13" fillId="2" borderId="3" xfId="1" applyNumberFormat="1" applyFont="1" applyFill="1" applyBorder="1" applyAlignment="1">
      <alignment horizontal="center"/>
    </xf>
    <xf numFmtId="43" fontId="13" fillId="2" borderId="3" xfId="1" applyFont="1" applyFill="1" applyBorder="1" applyAlignment="1" applyProtection="1">
      <alignment horizontal="left" wrapText="1"/>
      <protection locked="0"/>
    </xf>
    <xf numFmtId="4" fontId="13" fillId="2" borderId="7" xfId="1" applyNumberFormat="1" applyFont="1" applyFill="1" applyBorder="1" applyAlignment="1">
      <alignment horizontal="center"/>
    </xf>
    <xf numFmtId="0" fontId="13" fillId="0" borderId="3" xfId="0" applyFont="1" applyBorder="1" applyAlignment="1" applyProtection="1">
      <alignment horizontal="center"/>
      <protection locked="0"/>
    </xf>
    <xf numFmtId="4" fontId="13" fillId="2" borderId="3" xfId="1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wrapText="1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/>
    <xf numFmtId="0" fontId="13" fillId="2" borderId="3" xfId="0" applyFont="1" applyFill="1" applyBorder="1" applyAlignment="1">
      <alignment horizontal="center"/>
    </xf>
    <xf numFmtId="0" fontId="13" fillId="2" borderId="11" xfId="0" applyFont="1" applyFill="1" applyBorder="1"/>
    <xf numFmtId="0" fontId="13" fillId="2" borderId="11" xfId="0" applyFont="1" applyFill="1" applyBorder="1" applyAlignment="1">
      <alignment wrapText="1"/>
    </xf>
    <xf numFmtId="0" fontId="15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49" fontId="13" fillId="2" borderId="0" xfId="2" applyNumberFormat="1" applyFont="1" applyFill="1" applyAlignment="1">
      <alignment horizontal="center"/>
    </xf>
    <xf numFmtId="0" fontId="17" fillId="3" borderId="1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43" fontId="13" fillId="3" borderId="1" xfId="1" applyFont="1" applyFill="1" applyBorder="1" applyAlignment="1">
      <alignment horizontal="center" vertical="center" wrapText="1"/>
    </xf>
    <xf numFmtId="0" fontId="13" fillId="3" borderId="8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7" fillId="3" borderId="2" xfId="3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 wrapText="1"/>
    </xf>
    <xf numFmtId="43" fontId="13" fillId="3" borderId="2" xfId="1" applyFont="1" applyFill="1" applyBorder="1" applyAlignment="1">
      <alignment horizontal="center" vertical="center" wrapText="1"/>
    </xf>
    <xf numFmtId="0" fontId="13" fillId="3" borderId="9" xfId="3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center" vertical="center" wrapText="1"/>
    </xf>
    <xf numFmtId="0" fontId="17" fillId="3" borderId="13" xfId="3" applyFont="1" applyFill="1" applyBorder="1" applyAlignment="1">
      <alignment horizontal="center" vertical="center" wrapText="1"/>
    </xf>
    <xf numFmtId="0" fontId="13" fillId="3" borderId="13" xfId="3" applyFont="1" applyFill="1" applyBorder="1" applyAlignment="1">
      <alignment horizontal="center" vertical="center" wrapText="1"/>
    </xf>
    <xf numFmtId="0" fontId="13" fillId="3" borderId="13" xfId="3" applyFont="1" applyFill="1" applyBorder="1" applyAlignment="1">
      <alignment horizontal="center" vertical="center" wrapText="1"/>
    </xf>
    <xf numFmtId="43" fontId="13" fillId="3" borderId="13" xfId="1" applyFont="1" applyFill="1" applyBorder="1" applyAlignment="1">
      <alignment horizontal="center" vertical="center" wrapText="1"/>
    </xf>
    <xf numFmtId="0" fontId="13" fillId="3" borderId="14" xfId="3" applyFont="1" applyFill="1" applyBorder="1" applyAlignment="1">
      <alignment horizontal="center" vertical="center" wrapText="1"/>
    </xf>
    <xf numFmtId="0" fontId="13" fillId="3" borderId="15" xfId="3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 applyProtection="1">
      <alignment horizontal="center"/>
      <protection locked="0"/>
    </xf>
    <xf numFmtId="14" fontId="13" fillId="2" borderId="0" xfId="1" applyNumberFormat="1" applyFont="1" applyFill="1" applyBorder="1" applyAlignment="1">
      <alignment horizontal="center"/>
    </xf>
    <xf numFmtId="43" fontId="13" fillId="2" borderId="0" xfId="1" applyFont="1" applyFill="1" applyBorder="1" applyAlignment="1" applyProtection="1">
      <alignment horizontal="left" wrapText="1"/>
      <protection locked="0"/>
    </xf>
    <xf numFmtId="4" fontId="13" fillId="2" borderId="0" xfId="1" applyNumberFormat="1" applyFont="1" applyFill="1" applyBorder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13" fillId="4" borderId="16" xfId="0" applyFont="1" applyFill="1" applyBorder="1" applyAlignment="1" applyProtection="1">
      <alignment horizontal="center"/>
      <protection locked="0"/>
    </xf>
    <xf numFmtId="0" fontId="13" fillId="4" borderId="12" xfId="0" applyFont="1" applyFill="1" applyBorder="1" applyAlignment="1" applyProtection="1">
      <alignment horizontal="center"/>
      <protection locked="0"/>
    </xf>
    <xf numFmtId="0" fontId="13" fillId="4" borderId="11" xfId="0" applyFont="1" applyFill="1" applyBorder="1" applyAlignment="1" applyProtection="1">
      <alignment horizontal="center"/>
      <protection locked="0"/>
    </xf>
    <xf numFmtId="43" fontId="13" fillId="4" borderId="17" xfId="1" applyFont="1" applyFill="1" applyBorder="1" applyAlignment="1" applyProtection="1">
      <alignment wrapText="1"/>
      <protection locked="0"/>
    </xf>
    <xf numFmtId="43" fontId="13" fillId="4" borderId="11" xfId="1" applyFont="1" applyFill="1" applyBorder="1" applyAlignment="1" applyProtection="1">
      <alignment horizontal="left" wrapText="1"/>
      <protection locked="0"/>
    </xf>
    <xf numFmtId="43" fontId="13" fillId="4" borderId="11" xfId="1" applyFont="1" applyFill="1" applyBorder="1" applyAlignment="1" applyProtection="1">
      <alignment wrapText="1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0" borderId="0" xfId="0" applyFont="1"/>
    <xf numFmtId="14" fontId="15" fillId="2" borderId="0" xfId="1" applyNumberFormat="1" applyFont="1" applyFill="1" applyBorder="1" applyAlignment="1">
      <alignment horizontal="center" vertical="center"/>
    </xf>
    <xf numFmtId="43" fontId="15" fillId="2" borderId="0" xfId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2" borderId="4" xfId="0" applyFont="1" applyFill="1" applyBorder="1" applyAlignment="1">
      <alignment vertical="center"/>
    </xf>
    <xf numFmtId="0" fontId="18" fillId="0" borderId="0" xfId="0" applyFont="1"/>
    <xf numFmtId="43" fontId="15" fillId="2" borderId="0" xfId="1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43" fontId="18" fillId="0" borderId="0" xfId="1" applyFont="1"/>
    <xf numFmtId="0" fontId="18" fillId="2" borderId="0" xfId="0" applyFont="1" applyFill="1"/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C4E4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13001625</xdr:colOff>
      <xdr:row>1</xdr:row>
      <xdr:rowOff>285751</xdr:rowOff>
    </xdr:from>
    <xdr:to>
      <xdr:col>4</xdr:col>
      <xdr:colOff>428626</xdr:colOff>
      <xdr:row>5</xdr:row>
      <xdr:rowOff>190501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9D4BD38-8B1A-4F79-9AC3-BB06E85EB2B2}"/>
            </a:ext>
          </a:extLst>
        </xdr:cNvPr>
        <xdr:cNvGrpSpPr/>
      </xdr:nvGrpSpPr>
      <xdr:grpSpPr>
        <a:xfrm>
          <a:off x="29718000" y="381001"/>
          <a:ext cx="8667751" cy="2762250"/>
          <a:chOff x="762000" y="12954000"/>
          <a:chExt cx="7553325" cy="4429124"/>
        </a:xfrm>
      </xdr:grpSpPr>
      <xdr:pic>
        <xdr:nvPicPr>
          <xdr:cNvPr id="5" name="Imagen 2">
            <a:extLst>
              <a:ext uri="{FF2B5EF4-FFF2-40B4-BE49-F238E27FC236}">
                <a16:creationId xmlns:a16="http://schemas.microsoft.com/office/drawing/2014/main" id="{141D8A15-72C8-7D44-78EE-AAF0E88B22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0" y="15525749"/>
            <a:ext cx="7553325" cy="1857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>
            <a:extLst>
              <a:ext uri="{FF2B5EF4-FFF2-40B4-BE49-F238E27FC236}">
                <a16:creationId xmlns:a16="http://schemas.microsoft.com/office/drawing/2014/main" id="{337BA3E3-F7A2-E2B8-4F72-58657CC24B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28950" y="12954000"/>
            <a:ext cx="2857500" cy="2571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1"/>
  <sheetViews>
    <sheetView tabSelected="1" topLeftCell="C1" zoomScale="20" zoomScaleNormal="20" zoomScaleSheetLayoutView="25" workbookViewId="0">
      <selection activeCell="F4" sqref="F4"/>
    </sheetView>
  </sheetViews>
  <sheetFormatPr baseColWidth="10" defaultColWidth="11.42578125" defaultRowHeight="15"/>
  <cols>
    <col min="1" max="1" width="26.85546875" customWidth="1"/>
    <col min="2" max="2" width="223.42578125" customWidth="1"/>
    <col min="3" max="3" width="235.7109375" customWidth="1"/>
    <col min="4" max="4" width="82.7109375" customWidth="1"/>
    <col min="5" max="6" width="61.28515625" customWidth="1"/>
    <col min="7" max="7" width="101.5703125" customWidth="1"/>
    <col min="8" max="8" width="91.5703125" customWidth="1"/>
    <col min="9" max="9" width="92" customWidth="1"/>
    <col min="10" max="10" width="85.140625" customWidth="1"/>
  </cols>
  <sheetData>
    <row r="1" spans="1:11" ht="6" customHeight="1">
      <c r="A1" s="10"/>
      <c r="B1" s="13"/>
      <c r="C1" s="13"/>
      <c r="D1" s="13"/>
      <c r="E1" s="13"/>
      <c r="F1" s="13"/>
      <c r="G1" s="13"/>
      <c r="H1" s="13"/>
      <c r="I1" s="13"/>
      <c r="J1" s="13"/>
    </row>
    <row r="2" spans="1:11" ht="55.5" customHeight="1">
      <c r="A2" s="11"/>
      <c r="B2" s="28"/>
      <c r="C2" s="28"/>
      <c r="D2" s="28"/>
      <c r="E2" s="28"/>
      <c r="F2" s="28"/>
      <c r="G2" s="28"/>
      <c r="H2" s="28"/>
      <c r="I2" s="28"/>
      <c r="J2" s="28"/>
    </row>
    <row r="3" spans="1:11" ht="55.5" customHeight="1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1" ht="55.5" customHeight="1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1" ht="55.5" customHeight="1">
      <c r="A5" s="11"/>
      <c r="B5" s="28"/>
      <c r="C5" s="28"/>
      <c r="D5" s="28"/>
      <c r="E5" s="28"/>
      <c r="F5" s="28"/>
      <c r="G5" s="28"/>
      <c r="H5" s="28"/>
      <c r="I5" s="28"/>
      <c r="J5" s="28"/>
    </row>
    <row r="6" spans="1:11" ht="21.75" customHeight="1">
      <c r="A6" s="11"/>
      <c r="B6" s="28"/>
      <c r="C6" s="28"/>
      <c r="D6" s="28"/>
      <c r="E6" s="28"/>
      <c r="F6" s="28"/>
      <c r="G6" s="28"/>
      <c r="H6" s="28"/>
      <c r="I6" s="28"/>
      <c r="J6" s="28"/>
    </row>
    <row r="7" spans="1:11" ht="85.5" customHeight="1">
      <c r="A7" s="46" t="s">
        <v>0</v>
      </c>
      <c r="B7" s="46"/>
      <c r="C7" s="46"/>
      <c r="D7" s="46"/>
      <c r="E7" s="46"/>
      <c r="F7" s="46"/>
      <c r="G7" s="46"/>
      <c r="H7" s="46"/>
      <c r="I7" s="46"/>
      <c r="J7" s="46"/>
    </row>
    <row r="8" spans="1:11" ht="78" customHeight="1">
      <c r="A8" s="47" t="s">
        <v>30</v>
      </c>
      <c r="B8" s="47"/>
      <c r="C8" s="47"/>
      <c r="D8" s="47"/>
      <c r="E8" s="47"/>
      <c r="F8" s="47"/>
      <c r="G8" s="47"/>
      <c r="H8" s="47"/>
      <c r="I8" s="47"/>
      <c r="J8" s="47"/>
    </row>
    <row r="9" spans="1:11" ht="74.25" customHeight="1">
      <c r="A9" s="48" t="s">
        <v>1</v>
      </c>
      <c r="B9" s="48"/>
      <c r="C9" s="48"/>
      <c r="D9" s="48"/>
      <c r="E9" s="48"/>
      <c r="F9" s="48"/>
      <c r="G9" s="48"/>
      <c r="H9" s="48"/>
      <c r="I9" s="48"/>
      <c r="J9" s="48"/>
    </row>
    <row r="10" spans="1:11" ht="85.5" customHeight="1">
      <c r="A10" s="49" t="s">
        <v>126</v>
      </c>
      <c r="B10" s="49"/>
      <c r="C10" s="49"/>
      <c r="D10" s="49"/>
      <c r="E10" s="49"/>
      <c r="F10" s="49"/>
      <c r="G10" s="49"/>
      <c r="H10" s="49"/>
      <c r="I10" s="49"/>
      <c r="J10" s="49"/>
    </row>
    <row r="11" spans="1:11" ht="61.5" customHeight="1" thickBot="1">
      <c r="A11" s="50"/>
      <c r="B11" s="51"/>
      <c r="C11" s="51"/>
      <c r="D11" s="51"/>
      <c r="E11" s="51"/>
      <c r="F11" s="51"/>
      <c r="G11" s="51"/>
      <c r="H11" s="51"/>
      <c r="I11" s="51"/>
      <c r="J11" s="51"/>
    </row>
    <row r="12" spans="1:11" ht="17.25" customHeight="1">
      <c r="A12" s="52" t="s">
        <v>2</v>
      </c>
      <c r="B12" s="53" t="s">
        <v>3</v>
      </c>
      <c r="C12" s="53" t="s">
        <v>4</v>
      </c>
      <c r="D12" s="53" t="s">
        <v>5</v>
      </c>
      <c r="E12" s="53" t="s">
        <v>6</v>
      </c>
      <c r="F12" s="54"/>
      <c r="G12" s="55" t="s">
        <v>7</v>
      </c>
      <c r="H12" s="53" t="s">
        <v>8</v>
      </c>
      <c r="I12" s="56" t="s">
        <v>9</v>
      </c>
      <c r="J12" s="57" t="s">
        <v>10</v>
      </c>
    </row>
    <row r="13" spans="1:11" ht="29.25" customHeight="1">
      <c r="A13" s="58"/>
      <c r="B13" s="59"/>
      <c r="C13" s="59"/>
      <c r="D13" s="59"/>
      <c r="E13" s="59"/>
      <c r="F13" s="60"/>
      <c r="G13" s="61"/>
      <c r="H13" s="59"/>
      <c r="I13" s="62"/>
      <c r="J13" s="63"/>
    </row>
    <row r="14" spans="1:11" ht="195.75" customHeight="1" thickBot="1">
      <c r="A14" s="64"/>
      <c r="B14" s="65"/>
      <c r="C14" s="65"/>
      <c r="D14" s="65"/>
      <c r="E14" s="65"/>
      <c r="F14" s="66" t="s">
        <v>25</v>
      </c>
      <c r="G14" s="67"/>
      <c r="H14" s="65"/>
      <c r="I14" s="68"/>
      <c r="J14" s="69"/>
    </row>
    <row r="15" spans="1:11" ht="148.5" customHeight="1">
      <c r="A15" s="29">
        <v>1</v>
      </c>
      <c r="B15" s="44" t="s">
        <v>11</v>
      </c>
      <c r="C15" s="45" t="s">
        <v>31</v>
      </c>
      <c r="D15" s="30" t="s">
        <v>32</v>
      </c>
      <c r="E15" s="31">
        <v>45810</v>
      </c>
      <c r="F15" s="31">
        <v>45813</v>
      </c>
      <c r="G15" s="32">
        <v>8250</v>
      </c>
      <c r="H15" s="32">
        <v>8250</v>
      </c>
      <c r="I15" s="32"/>
      <c r="J15" s="33" t="s">
        <v>12</v>
      </c>
    </row>
    <row r="16" spans="1:11" s="2" customFormat="1" ht="210" customHeight="1">
      <c r="A16" s="29">
        <v>2</v>
      </c>
      <c r="B16" s="44" t="s">
        <v>94</v>
      </c>
      <c r="C16" s="40" t="s">
        <v>33</v>
      </c>
      <c r="D16" s="34" t="s">
        <v>34</v>
      </c>
      <c r="E16" s="35">
        <v>45812</v>
      </c>
      <c r="F16" s="35">
        <v>45813</v>
      </c>
      <c r="G16" s="36">
        <v>498837.22</v>
      </c>
      <c r="H16" s="36">
        <v>498837.22</v>
      </c>
      <c r="I16" s="36"/>
      <c r="J16" s="37" t="s">
        <v>12</v>
      </c>
      <c r="K16" s="3"/>
    </row>
    <row r="17" spans="1:11" s="2" customFormat="1" ht="123.75" customHeight="1">
      <c r="A17" s="29">
        <v>3</v>
      </c>
      <c r="B17" s="40" t="s">
        <v>16</v>
      </c>
      <c r="C17" s="40" t="s">
        <v>35</v>
      </c>
      <c r="D17" s="38" t="s">
        <v>36</v>
      </c>
      <c r="E17" s="35">
        <v>45809</v>
      </c>
      <c r="F17" s="35">
        <v>45818</v>
      </c>
      <c r="G17" s="36">
        <v>16069</v>
      </c>
      <c r="H17" s="36">
        <v>16069</v>
      </c>
      <c r="I17" s="36"/>
      <c r="J17" s="37" t="s">
        <v>12</v>
      </c>
      <c r="K17" s="3"/>
    </row>
    <row r="18" spans="1:11" s="2" customFormat="1" ht="150" customHeight="1">
      <c r="A18" s="29">
        <v>4</v>
      </c>
      <c r="B18" s="40" t="s">
        <v>16</v>
      </c>
      <c r="C18" s="40" t="s">
        <v>37</v>
      </c>
      <c r="D18" s="38" t="s">
        <v>38</v>
      </c>
      <c r="E18" s="35">
        <v>45809</v>
      </c>
      <c r="F18" s="35">
        <v>45818</v>
      </c>
      <c r="G18" s="36">
        <v>5806</v>
      </c>
      <c r="H18" s="36">
        <v>5806</v>
      </c>
      <c r="I18" s="36"/>
      <c r="J18" s="37" t="s">
        <v>12</v>
      </c>
      <c r="K18" s="3"/>
    </row>
    <row r="19" spans="1:11" s="2" customFormat="1" ht="133.5" customHeight="1">
      <c r="A19" s="29">
        <v>5</v>
      </c>
      <c r="B19" s="42" t="s">
        <v>14</v>
      </c>
      <c r="C19" s="40" t="s">
        <v>39</v>
      </c>
      <c r="D19" s="38" t="s">
        <v>40</v>
      </c>
      <c r="E19" s="35">
        <v>45809</v>
      </c>
      <c r="F19" s="35">
        <v>45821</v>
      </c>
      <c r="G19" s="36">
        <v>41011.53</v>
      </c>
      <c r="H19" s="36">
        <v>41011.53</v>
      </c>
      <c r="I19" s="36"/>
      <c r="J19" s="37" t="s">
        <v>12</v>
      </c>
      <c r="K19" s="3"/>
    </row>
    <row r="20" spans="1:11" s="2" customFormat="1" ht="151.5" customHeight="1">
      <c r="A20" s="29">
        <v>6</v>
      </c>
      <c r="B20" s="42" t="s">
        <v>13</v>
      </c>
      <c r="C20" s="40" t="s">
        <v>41</v>
      </c>
      <c r="D20" s="38" t="s">
        <v>42</v>
      </c>
      <c r="E20" s="35">
        <v>45809</v>
      </c>
      <c r="F20" s="35">
        <v>46186</v>
      </c>
      <c r="G20" s="36">
        <v>328290</v>
      </c>
      <c r="H20" s="36">
        <v>328290</v>
      </c>
      <c r="I20" s="39"/>
      <c r="J20" s="37" t="s">
        <v>12</v>
      </c>
      <c r="K20" s="3"/>
    </row>
    <row r="21" spans="1:11" s="2" customFormat="1" ht="159" customHeight="1">
      <c r="A21" s="29">
        <v>7</v>
      </c>
      <c r="B21" s="42" t="s">
        <v>15</v>
      </c>
      <c r="C21" s="40" t="s">
        <v>43</v>
      </c>
      <c r="D21" s="38" t="s">
        <v>44</v>
      </c>
      <c r="E21" s="35">
        <v>45810</v>
      </c>
      <c r="F21" s="35">
        <v>45821</v>
      </c>
      <c r="G21" s="36">
        <v>188525.66</v>
      </c>
      <c r="H21" s="36">
        <v>188525.66</v>
      </c>
      <c r="I21" s="36"/>
      <c r="J21" s="37" t="s">
        <v>12</v>
      </c>
      <c r="K21" s="3"/>
    </row>
    <row r="22" spans="1:11" s="2" customFormat="1" ht="131.25" customHeight="1">
      <c r="A22" s="29">
        <v>8</v>
      </c>
      <c r="B22" s="42" t="s">
        <v>15</v>
      </c>
      <c r="C22" s="40" t="s">
        <v>45</v>
      </c>
      <c r="D22" s="38" t="s">
        <v>46</v>
      </c>
      <c r="E22" s="35">
        <v>46175</v>
      </c>
      <c r="F22" s="35">
        <v>45821</v>
      </c>
      <c r="G22" s="36">
        <v>271808.05</v>
      </c>
      <c r="H22" s="36">
        <v>271808.05</v>
      </c>
      <c r="I22" s="36"/>
      <c r="J22" s="37" t="s">
        <v>12</v>
      </c>
      <c r="K22" s="3"/>
    </row>
    <row r="23" spans="1:11" s="2" customFormat="1" ht="191.25" customHeight="1">
      <c r="A23" s="29">
        <v>9</v>
      </c>
      <c r="B23" s="42" t="s">
        <v>47</v>
      </c>
      <c r="C23" s="40" t="s">
        <v>48</v>
      </c>
      <c r="D23" s="41" t="s">
        <v>49</v>
      </c>
      <c r="E23" s="35">
        <v>45811</v>
      </c>
      <c r="F23" s="35">
        <v>45821</v>
      </c>
      <c r="G23" s="36">
        <v>7080</v>
      </c>
      <c r="H23" s="36">
        <v>7080</v>
      </c>
      <c r="I23" s="36"/>
      <c r="J23" s="37" t="s">
        <v>12</v>
      </c>
      <c r="K23" s="3"/>
    </row>
    <row r="24" spans="1:11" s="2" customFormat="1" ht="154.5" customHeight="1">
      <c r="A24" s="29">
        <v>10</v>
      </c>
      <c r="B24" s="42" t="s">
        <v>95</v>
      </c>
      <c r="C24" s="40" t="s">
        <v>50</v>
      </c>
      <c r="D24" s="41" t="s">
        <v>51</v>
      </c>
      <c r="E24" s="35">
        <v>45814</v>
      </c>
      <c r="F24" s="35">
        <v>45821</v>
      </c>
      <c r="G24" s="36">
        <v>7572.48</v>
      </c>
      <c r="H24" s="36">
        <v>7572.48</v>
      </c>
      <c r="I24" s="36"/>
      <c r="J24" s="37" t="s">
        <v>12</v>
      </c>
      <c r="K24" s="3"/>
    </row>
    <row r="25" spans="1:11" s="2" customFormat="1" ht="126.75" customHeight="1">
      <c r="A25" s="29">
        <v>11</v>
      </c>
      <c r="B25" s="42" t="s">
        <v>52</v>
      </c>
      <c r="C25" s="40" t="s">
        <v>96</v>
      </c>
      <c r="D25" s="34" t="s">
        <v>53</v>
      </c>
      <c r="E25" s="35">
        <v>45811</v>
      </c>
      <c r="F25" s="35">
        <v>45824</v>
      </c>
      <c r="G25" s="36">
        <v>670500</v>
      </c>
      <c r="H25" s="36">
        <v>670500</v>
      </c>
      <c r="I25" s="36"/>
      <c r="J25" s="37" t="s">
        <v>12</v>
      </c>
      <c r="K25" s="3"/>
    </row>
    <row r="26" spans="1:11" s="2" customFormat="1" ht="200.25" customHeight="1">
      <c r="A26" s="29">
        <v>12</v>
      </c>
      <c r="B26" s="42" t="s">
        <v>52</v>
      </c>
      <c r="C26" s="40" t="s">
        <v>97</v>
      </c>
      <c r="D26" s="43" t="s">
        <v>54</v>
      </c>
      <c r="E26" s="35">
        <v>45831</v>
      </c>
      <c r="F26" s="35">
        <v>45838</v>
      </c>
      <c r="G26" s="36">
        <v>630000</v>
      </c>
      <c r="H26" s="36"/>
      <c r="I26" s="36">
        <v>630000</v>
      </c>
      <c r="J26" s="37" t="s">
        <v>17</v>
      </c>
      <c r="K26" s="3"/>
    </row>
    <row r="27" spans="1:11" s="2" customFormat="1" ht="170.25" customHeight="1">
      <c r="A27" s="29">
        <v>13</v>
      </c>
      <c r="B27" s="40" t="s">
        <v>55</v>
      </c>
      <c r="C27" s="40" t="s">
        <v>98</v>
      </c>
      <c r="D27" s="43" t="s">
        <v>56</v>
      </c>
      <c r="E27" s="35">
        <v>45811</v>
      </c>
      <c r="F27" s="35">
        <v>45838</v>
      </c>
      <c r="G27" s="36">
        <v>18451.45</v>
      </c>
      <c r="H27" s="36"/>
      <c r="I27" s="36">
        <v>18451.45</v>
      </c>
      <c r="J27" s="37" t="s">
        <v>17</v>
      </c>
      <c r="K27" s="3"/>
    </row>
    <row r="28" spans="1:11" s="2" customFormat="1" ht="166.5" customHeight="1">
      <c r="A28" s="29">
        <v>14</v>
      </c>
      <c r="B28" s="40" t="s">
        <v>99</v>
      </c>
      <c r="C28" s="40" t="s">
        <v>100</v>
      </c>
      <c r="D28" s="43" t="s">
        <v>57</v>
      </c>
      <c r="E28" s="35">
        <v>45817</v>
      </c>
      <c r="F28" s="35">
        <v>45838</v>
      </c>
      <c r="G28" s="36">
        <v>141600</v>
      </c>
      <c r="H28" s="36"/>
      <c r="I28" s="36">
        <v>141600</v>
      </c>
      <c r="J28" s="37" t="s">
        <v>17</v>
      </c>
      <c r="K28" s="3"/>
    </row>
    <row r="29" spans="1:11" s="2" customFormat="1" ht="159" customHeight="1">
      <c r="A29" s="29">
        <v>15</v>
      </c>
      <c r="B29" s="40" t="s">
        <v>101</v>
      </c>
      <c r="C29" s="40" t="s">
        <v>100</v>
      </c>
      <c r="D29" s="43" t="s">
        <v>58</v>
      </c>
      <c r="E29" s="35">
        <v>45817</v>
      </c>
      <c r="F29" s="35">
        <v>45838</v>
      </c>
      <c r="G29" s="36">
        <v>141600</v>
      </c>
      <c r="H29" s="36"/>
      <c r="I29" s="36">
        <v>141600</v>
      </c>
      <c r="J29" s="37" t="s">
        <v>17</v>
      </c>
      <c r="K29" s="3"/>
    </row>
    <row r="30" spans="1:11" s="2" customFormat="1" ht="138" customHeight="1">
      <c r="A30" s="29">
        <v>16</v>
      </c>
      <c r="B30" s="40" t="s">
        <v>59</v>
      </c>
      <c r="C30" s="40" t="s">
        <v>60</v>
      </c>
      <c r="D30" s="41" t="s">
        <v>61</v>
      </c>
      <c r="E30" s="35">
        <v>45812</v>
      </c>
      <c r="F30" s="35">
        <v>45838</v>
      </c>
      <c r="G30" s="36">
        <v>605000</v>
      </c>
      <c r="H30" s="36"/>
      <c r="I30" s="36">
        <v>605000</v>
      </c>
      <c r="J30" s="37" t="s">
        <v>17</v>
      </c>
      <c r="K30" s="3"/>
    </row>
    <row r="31" spans="1:11" s="2" customFormat="1" ht="135" customHeight="1">
      <c r="A31" s="29">
        <v>17</v>
      </c>
      <c r="B31" s="42" t="s">
        <v>62</v>
      </c>
      <c r="C31" s="40" t="s">
        <v>102</v>
      </c>
      <c r="D31" s="43" t="s">
        <v>63</v>
      </c>
      <c r="E31" s="35">
        <v>45819</v>
      </c>
      <c r="F31" s="35">
        <v>45838</v>
      </c>
      <c r="G31" s="36">
        <v>40537.72</v>
      </c>
      <c r="H31" s="36"/>
      <c r="I31" s="36">
        <v>40537.72</v>
      </c>
      <c r="J31" s="37" t="s">
        <v>17</v>
      </c>
      <c r="K31" s="3"/>
    </row>
    <row r="32" spans="1:11" s="2" customFormat="1" ht="165" customHeight="1">
      <c r="A32" s="29">
        <v>18</v>
      </c>
      <c r="B32" s="40" t="s">
        <v>64</v>
      </c>
      <c r="C32" s="40" t="s">
        <v>65</v>
      </c>
      <c r="D32" s="41" t="s">
        <v>66</v>
      </c>
      <c r="E32" s="35">
        <v>45810</v>
      </c>
      <c r="F32" s="35">
        <v>45838</v>
      </c>
      <c r="G32" s="36">
        <v>2722538.49</v>
      </c>
      <c r="H32" s="36"/>
      <c r="I32" s="36">
        <v>2722538.49</v>
      </c>
      <c r="J32" s="37" t="s">
        <v>17</v>
      </c>
      <c r="K32" s="3"/>
    </row>
    <row r="33" spans="1:11" s="2" customFormat="1" ht="142.5" customHeight="1">
      <c r="A33" s="29">
        <v>19</v>
      </c>
      <c r="B33" s="40" t="s">
        <v>67</v>
      </c>
      <c r="C33" s="40" t="s">
        <v>103</v>
      </c>
      <c r="D33" s="41" t="s">
        <v>68</v>
      </c>
      <c r="E33" s="35">
        <v>45826</v>
      </c>
      <c r="F33" s="35">
        <v>45838</v>
      </c>
      <c r="G33" s="36">
        <v>216648</v>
      </c>
      <c r="H33" s="36"/>
      <c r="I33" s="36">
        <v>216648</v>
      </c>
      <c r="J33" s="37" t="s">
        <v>17</v>
      </c>
      <c r="K33" s="3"/>
    </row>
    <row r="34" spans="1:11" s="2" customFormat="1" ht="108.75" customHeight="1">
      <c r="A34" s="29">
        <v>20</v>
      </c>
      <c r="B34" s="42" t="s">
        <v>69</v>
      </c>
      <c r="C34" s="40" t="s">
        <v>70</v>
      </c>
      <c r="D34" s="41" t="s">
        <v>104</v>
      </c>
      <c r="E34" s="35">
        <v>45825</v>
      </c>
      <c r="F34" s="35">
        <v>45838</v>
      </c>
      <c r="G34" s="36">
        <v>32925</v>
      </c>
      <c r="H34" s="36"/>
      <c r="I34" s="36">
        <v>32925</v>
      </c>
      <c r="J34" s="37" t="s">
        <v>17</v>
      </c>
      <c r="K34" s="3"/>
    </row>
    <row r="35" spans="1:11" s="2" customFormat="1" ht="147" customHeight="1">
      <c r="A35" s="29">
        <v>21</v>
      </c>
      <c r="B35" s="42" t="s">
        <v>71</v>
      </c>
      <c r="C35" s="40" t="s">
        <v>105</v>
      </c>
      <c r="D35" s="41" t="s">
        <v>72</v>
      </c>
      <c r="E35" s="35">
        <v>45832</v>
      </c>
      <c r="F35" s="35">
        <v>45838</v>
      </c>
      <c r="G35" s="36">
        <v>950000</v>
      </c>
      <c r="H35" s="36"/>
      <c r="I35" s="36">
        <v>950000</v>
      </c>
      <c r="J35" s="37" t="s">
        <v>17</v>
      </c>
      <c r="K35" s="3"/>
    </row>
    <row r="36" spans="1:11" s="2" customFormat="1" ht="197.25" customHeight="1">
      <c r="A36" s="29">
        <v>22</v>
      </c>
      <c r="B36" s="42" t="s">
        <v>28</v>
      </c>
      <c r="C36" s="40" t="s">
        <v>106</v>
      </c>
      <c r="D36" s="41" t="s">
        <v>73</v>
      </c>
      <c r="E36" s="35">
        <v>45819</v>
      </c>
      <c r="F36" s="35">
        <v>45838</v>
      </c>
      <c r="G36" s="36">
        <v>79650</v>
      </c>
      <c r="H36" s="36"/>
      <c r="I36" s="36">
        <v>79650</v>
      </c>
      <c r="J36" s="37" t="s">
        <v>17</v>
      </c>
      <c r="K36" s="3"/>
    </row>
    <row r="37" spans="1:11" s="2" customFormat="1" ht="196.5" customHeight="1">
      <c r="A37" s="29">
        <v>23</v>
      </c>
      <c r="B37" s="42" t="s">
        <v>28</v>
      </c>
      <c r="C37" s="40" t="s">
        <v>107</v>
      </c>
      <c r="D37" s="41" t="s">
        <v>74</v>
      </c>
      <c r="E37" s="35">
        <v>45819</v>
      </c>
      <c r="F37" s="35">
        <v>45838</v>
      </c>
      <c r="G37" s="36">
        <v>79650</v>
      </c>
      <c r="H37" s="36"/>
      <c r="I37" s="36">
        <v>79650</v>
      </c>
      <c r="J37" s="37" t="s">
        <v>17</v>
      </c>
      <c r="K37" s="3"/>
    </row>
    <row r="38" spans="1:11" s="2" customFormat="1" ht="211.5" customHeight="1">
      <c r="A38" s="29">
        <v>24</v>
      </c>
      <c r="B38" s="40" t="s">
        <v>75</v>
      </c>
      <c r="C38" s="40" t="s">
        <v>108</v>
      </c>
      <c r="D38" s="41" t="s">
        <v>76</v>
      </c>
      <c r="E38" s="35">
        <v>45813</v>
      </c>
      <c r="F38" s="35">
        <v>45838</v>
      </c>
      <c r="G38" s="36">
        <v>686358.8</v>
      </c>
      <c r="H38" s="36"/>
      <c r="I38" s="36">
        <v>686358.8</v>
      </c>
      <c r="J38" s="37" t="s">
        <v>17</v>
      </c>
      <c r="K38" s="3"/>
    </row>
    <row r="39" spans="1:11" s="2" customFormat="1" ht="185.25" customHeight="1">
      <c r="A39" s="29">
        <v>25</v>
      </c>
      <c r="B39" s="40" t="s">
        <v>27</v>
      </c>
      <c r="C39" s="40" t="s">
        <v>77</v>
      </c>
      <c r="D39" s="41" t="s">
        <v>78</v>
      </c>
      <c r="E39" s="35">
        <v>45811</v>
      </c>
      <c r="F39" s="35">
        <v>45838</v>
      </c>
      <c r="G39" s="36">
        <v>278480</v>
      </c>
      <c r="H39" s="36"/>
      <c r="I39" s="36">
        <v>278480</v>
      </c>
      <c r="J39" s="37" t="s">
        <v>17</v>
      </c>
      <c r="K39" s="3"/>
    </row>
    <row r="40" spans="1:11" s="2" customFormat="1" ht="185.25" customHeight="1">
      <c r="A40" s="29">
        <v>26</v>
      </c>
      <c r="B40" s="40" t="s">
        <v>29</v>
      </c>
      <c r="C40" s="40" t="s">
        <v>109</v>
      </c>
      <c r="D40" s="41" t="s">
        <v>79</v>
      </c>
      <c r="E40" s="35">
        <v>45831</v>
      </c>
      <c r="F40" s="35">
        <v>45838</v>
      </c>
      <c r="G40" s="36">
        <v>7974.97</v>
      </c>
      <c r="H40" s="36"/>
      <c r="I40" s="36">
        <v>7974.97</v>
      </c>
      <c r="J40" s="37" t="s">
        <v>17</v>
      </c>
      <c r="K40" s="3"/>
    </row>
    <row r="41" spans="1:11" s="2" customFormat="1" ht="204" customHeight="1">
      <c r="A41" s="29">
        <v>27</v>
      </c>
      <c r="B41" s="40" t="s">
        <v>29</v>
      </c>
      <c r="C41" s="40" t="s">
        <v>109</v>
      </c>
      <c r="D41" s="41" t="s">
        <v>80</v>
      </c>
      <c r="E41" s="35">
        <v>45820</v>
      </c>
      <c r="F41" s="35">
        <v>45838</v>
      </c>
      <c r="G41" s="36">
        <v>19343.02</v>
      </c>
      <c r="H41" s="36"/>
      <c r="I41" s="36">
        <v>19343.02</v>
      </c>
      <c r="J41" s="37" t="s">
        <v>17</v>
      </c>
      <c r="K41" s="3"/>
    </row>
    <row r="42" spans="1:11" s="2" customFormat="1" ht="166.5" customHeight="1">
      <c r="A42" s="29">
        <v>28</v>
      </c>
      <c r="B42" s="40" t="s">
        <v>81</v>
      </c>
      <c r="C42" s="40" t="s">
        <v>110</v>
      </c>
      <c r="D42" s="41" t="s">
        <v>82</v>
      </c>
      <c r="E42" s="35">
        <v>45819</v>
      </c>
      <c r="F42" s="35">
        <v>45838</v>
      </c>
      <c r="G42" s="36">
        <v>23600</v>
      </c>
      <c r="H42" s="36"/>
      <c r="I42" s="36">
        <v>23600</v>
      </c>
      <c r="J42" s="37" t="s">
        <v>17</v>
      </c>
      <c r="K42" s="3"/>
    </row>
    <row r="43" spans="1:11" s="2" customFormat="1" ht="132.75" customHeight="1">
      <c r="A43" s="29">
        <v>29</v>
      </c>
      <c r="B43" s="40" t="s">
        <v>83</v>
      </c>
      <c r="C43" s="40" t="s">
        <v>110</v>
      </c>
      <c r="D43" s="41" t="s">
        <v>84</v>
      </c>
      <c r="E43" s="35">
        <v>45818</v>
      </c>
      <c r="F43" s="35">
        <v>45838</v>
      </c>
      <c r="G43" s="36">
        <v>12390</v>
      </c>
      <c r="H43" s="36"/>
      <c r="I43" s="36">
        <v>12390</v>
      </c>
      <c r="J43" s="37" t="s">
        <v>17</v>
      </c>
      <c r="K43" s="3"/>
    </row>
    <row r="44" spans="1:11" s="2" customFormat="1" ht="177.75" customHeight="1">
      <c r="A44" s="29">
        <v>30</v>
      </c>
      <c r="B44" s="40" t="s">
        <v>18</v>
      </c>
      <c r="C44" s="40" t="s">
        <v>111</v>
      </c>
      <c r="D44" s="41" t="s">
        <v>85</v>
      </c>
      <c r="E44" s="35">
        <v>45809</v>
      </c>
      <c r="F44" s="35">
        <v>45838</v>
      </c>
      <c r="G44" s="36">
        <v>91068.25</v>
      </c>
      <c r="H44" s="36"/>
      <c r="I44" s="36">
        <v>91068.25</v>
      </c>
      <c r="J44" s="37" t="s">
        <v>17</v>
      </c>
      <c r="K44" s="3"/>
    </row>
    <row r="45" spans="1:11" s="2" customFormat="1" ht="147.75" customHeight="1">
      <c r="A45" s="29">
        <v>31</v>
      </c>
      <c r="B45" s="40" t="s">
        <v>18</v>
      </c>
      <c r="C45" s="40" t="s">
        <v>112</v>
      </c>
      <c r="D45" s="41" t="s">
        <v>86</v>
      </c>
      <c r="E45" s="35">
        <v>45809</v>
      </c>
      <c r="F45" s="35">
        <v>45838</v>
      </c>
      <c r="G45" s="36">
        <v>39474.5</v>
      </c>
      <c r="H45" s="36"/>
      <c r="I45" s="36">
        <v>39484.5</v>
      </c>
      <c r="J45" s="37" t="s">
        <v>17</v>
      </c>
      <c r="K45" s="3"/>
    </row>
    <row r="46" spans="1:11" s="2" customFormat="1" ht="159" customHeight="1">
      <c r="A46" s="29">
        <v>32</v>
      </c>
      <c r="B46" s="40" t="s">
        <v>18</v>
      </c>
      <c r="C46" s="40" t="s">
        <v>113</v>
      </c>
      <c r="D46" s="41" t="s">
        <v>87</v>
      </c>
      <c r="E46" s="35">
        <v>45809</v>
      </c>
      <c r="F46" s="35">
        <v>45838</v>
      </c>
      <c r="G46" s="36">
        <v>175252.66</v>
      </c>
      <c r="H46" s="36"/>
      <c r="I46" s="36">
        <v>175252.66</v>
      </c>
      <c r="J46" s="37" t="s">
        <v>17</v>
      </c>
      <c r="K46" s="3"/>
    </row>
    <row r="47" spans="1:11" s="2" customFormat="1" ht="147.75" customHeight="1">
      <c r="A47" s="29">
        <v>33</v>
      </c>
      <c r="B47" s="40" t="s">
        <v>18</v>
      </c>
      <c r="C47" s="40" t="s">
        <v>114</v>
      </c>
      <c r="D47" s="41" t="s">
        <v>88</v>
      </c>
      <c r="E47" s="35">
        <v>45809</v>
      </c>
      <c r="F47" s="35">
        <v>45838</v>
      </c>
      <c r="G47" s="36">
        <v>24917.78</v>
      </c>
      <c r="H47" s="36"/>
      <c r="I47" s="36">
        <v>24917.78</v>
      </c>
      <c r="J47" s="37" t="s">
        <v>17</v>
      </c>
      <c r="K47" s="3"/>
    </row>
    <row r="48" spans="1:11" s="2" customFormat="1" ht="196.5" customHeight="1">
      <c r="A48" s="29">
        <v>34</v>
      </c>
      <c r="B48" s="40" t="s">
        <v>115</v>
      </c>
      <c r="C48" s="40" t="s">
        <v>116</v>
      </c>
      <c r="D48" s="41" t="s">
        <v>89</v>
      </c>
      <c r="E48" s="35">
        <v>45810</v>
      </c>
      <c r="F48" s="35">
        <v>45838</v>
      </c>
      <c r="G48" s="36">
        <v>47878.5</v>
      </c>
      <c r="H48" s="36"/>
      <c r="I48" s="36">
        <v>47878.5</v>
      </c>
      <c r="J48" s="37" t="s">
        <v>17</v>
      </c>
      <c r="K48" s="3"/>
    </row>
    <row r="49" spans="1:11" s="2" customFormat="1" ht="207.75" customHeight="1">
      <c r="A49" s="29">
        <v>35</v>
      </c>
      <c r="B49" s="40" t="s">
        <v>115</v>
      </c>
      <c r="C49" s="40" t="s">
        <v>117</v>
      </c>
      <c r="D49" s="41" t="s">
        <v>90</v>
      </c>
      <c r="E49" s="35">
        <v>45810</v>
      </c>
      <c r="F49" s="35">
        <v>45838</v>
      </c>
      <c r="G49" s="36">
        <v>39589</v>
      </c>
      <c r="H49" s="36"/>
      <c r="I49" s="36">
        <v>39589</v>
      </c>
      <c r="J49" s="37" t="s">
        <v>17</v>
      </c>
      <c r="K49" s="3"/>
    </row>
    <row r="50" spans="1:11" s="2" customFormat="1" ht="162.75" customHeight="1">
      <c r="A50" s="29">
        <v>36</v>
      </c>
      <c r="B50" s="40" t="s">
        <v>118</v>
      </c>
      <c r="C50" s="40" t="s">
        <v>119</v>
      </c>
      <c r="D50" s="41" t="s">
        <v>120</v>
      </c>
      <c r="E50" s="35">
        <v>45810</v>
      </c>
      <c r="F50" s="35">
        <v>45838</v>
      </c>
      <c r="G50" s="36">
        <v>14750</v>
      </c>
      <c r="H50" s="36"/>
      <c r="I50" s="36">
        <v>14750</v>
      </c>
      <c r="J50" s="37" t="s">
        <v>17</v>
      </c>
      <c r="K50" s="3"/>
    </row>
    <row r="51" spans="1:11" s="2" customFormat="1" ht="204" customHeight="1">
      <c r="A51" s="29">
        <v>37</v>
      </c>
      <c r="B51" s="40" t="s">
        <v>121</v>
      </c>
      <c r="C51" s="40" t="s">
        <v>122</v>
      </c>
      <c r="D51" s="41" t="s">
        <v>123</v>
      </c>
      <c r="E51" s="35">
        <v>45813</v>
      </c>
      <c r="F51" s="35">
        <v>45838</v>
      </c>
      <c r="G51" s="36">
        <v>20000</v>
      </c>
      <c r="H51" s="36"/>
      <c r="I51" s="36">
        <v>20000</v>
      </c>
      <c r="J51" s="37" t="s">
        <v>17</v>
      </c>
      <c r="K51" s="3"/>
    </row>
    <row r="52" spans="1:11" s="2" customFormat="1" ht="207.75" customHeight="1">
      <c r="A52" s="29">
        <v>38</v>
      </c>
      <c r="B52" s="40" t="s">
        <v>115</v>
      </c>
      <c r="C52" s="40" t="s">
        <v>124</v>
      </c>
      <c r="D52" s="41" t="s">
        <v>91</v>
      </c>
      <c r="E52" s="35">
        <v>45810</v>
      </c>
      <c r="F52" s="35">
        <v>45838</v>
      </c>
      <c r="G52" s="36">
        <v>90683</v>
      </c>
      <c r="H52" s="36"/>
      <c r="I52" s="36">
        <v>90683</v>
      </c>
      <c r="J52" s="37" t="s">
        <v>17</v>
      </c>
      <c r="K52" s="3"/>
    </row>
    <row r="53" spans="1:11" ht="378.75" customHeight="1">
      <c r="A53" s="29">
        <v>39</v>
      </c>
      <c r="B53" s="40" t="s">
        <v>92</v>
      </c>
      <c r="C53" s="40" t="s">
        <v>125</v>
      </c>
      <c r="D53" s="41" t="s">
        <v>93</v>
      </c>
      <c r="E53" s="35">
        <v>45811</v>
      </c>
      <c r="F53" s="35">
        <v>45838</v>
      </c>
      <c r="G53" s="36">
        <v>21312.7</v>
      </c>
      <c r="H53" s="36"/>
      <c r="I53" s="36">
        <v>21312.7</v>
      </c>
      <c r="J53" s="37" t="s">
        <v>17</v>
      </c>
    </row>
    <row r="54" spans="1:11" ht="127.5" customHeight="1" thickBot="1">
      <c r="B54" s="75"/>
      <c r="C54" s="76"/>
      <c r="D54" s="77" t="s">
        <v>19</v>
      </c>
      <c r="E54" s="78"/>
      <c r="F54" s="79"/>
      <c r="G54" s="80">
        <f>SUM(G15:G53)</f>
        <v>9295423.7799999993</v>
      </c>
      <c r="H54" s="81">
        <f>SUM(H15:H53)</f>
        <v>2043749.94</v>
      </c>
      <c r="I54" s="82">
        <f>SUM(I15:I53)</f>
        <v>7251683.8399999999</v>
      </c>
      <c r="J54" s="82"/>
    </row>
    <row r="55" spans="1:11" ht="48.75" customHeight="1" thickTop="1">
      <c r="A55" s="8"/>
      <c r="B55" s="70"/>
      <c r="C55" s="70"/>
      <c r="D55" s="71"/>
      <c r="E55" s="72"/>
      <c r="F55" s="72"/>
      <c r="G55" s="73"/>
      <c r="H55" s="73"/>
      <c r="I55" s="73"/>
      <c r="J55" s="74"/>
    </row>
    <row r="56" spans="1:11" ht="48.75" customHeight="1">
      <c r="A56" s="8"/>
      <c r="B56" s="70"/>
      <c r="C56" s="70"/>
      <c r="D56" s="71"/>
      <c r="E56" s="72"/>
      <c r="F56" s="72"/>
      <c r="G56" s="73"/>
      <c r="H56" s="73"/>
      <c r="I56" s="73"/>
      <c r="J56" s="74"/>
    </row>
    <row r="57" spans="1:11" ht="48.75" customHeight="1">
      <c r="B57" s="70"/>
      <c r="C57" s="70"/>
      <c r="D57" s="71"/>
      <c r="E57" s="72"/>
      <c r="F57" s="72"/>
      <c r="G57" s="73"/>
      <c r="H57" s="73"/>
      <c r="I57" s="73"/>
      <c r="J57" s="74"/>
    </row>
    <row r="58" spans="1:11" ht="48.75" customHeight="1">
      <c r="A58" s="9"/>
      <c r="B58" s="70"/>
      <c r="C58" s="70"/>
      <c r="D58" s="71"/>
      <c r="E58" s="72"/>
      <c r="F58" s="72"/>
      <c r="G58" s="73"/>
      <c r="H58" s="73"/>
      <c r="I58" s="73"/>
      <c r="J58" s="74"/>
    </row>
    <row r="59" spans="1:11" ht="48.75" customHeight="1">
      <c r="A59" s="8"/>
      <c r="B59" s="70"/>
      <c r="C59" s="70"/>
      <c r="D59" s="71"/>
      <c r="E59" s="72"/>
      <c r="F59" s="72"/>
      <c r="G59" s="73"/>
      <c r="H59" s="73"/>
      <c r="I59" s="73"/>
      <c r="J59" s="74"/>
    </row>
    <row r="60" spans="1:11" ht="120" customHeight="1">
      <c r="A60" s="8"/>
      <c r="B60" s="14"/>
      <c r="C60" s="15"/>
      <c r="D60" s="20"/>
      <c r="E60" s="21"/>
      <c r="F60" s="21"/>
      <c r="G60" s="21"/>
      <c r="H60" s="18"/>
      <c r="I60" s="22"/>
      <c r="J60" s="23"/>
    </row>
    <row r="62" spans="1:11" ht="67.5" customHeight="1">
      <c r="A62" s="9"/>
      <c r="B62" s="14"/>
      <c r="C62" s="15"/>
      <c r="D62" s="16"/>
      <c r="E62" s="17"/>
      <c r="F62" s="17"/>
      <c r="G62" s="24"/>
      <c r="H62" s="24"/>
      <c r="I62" s="24"/>
      <c r="J62" s="19"/>
    </row>
    <row r="63" spans="1:11" ht="45" customHeight="1">
      <c r="A63" s="12"/>
      <c r="B63" s="83"/>
      <c r="C63" s="84"/>
      <c r="D63" s="85"/>
      <c r="E63" s="86"/>
      <c r="F63" s="86"/>
      <c r="G63" s="87"/>
      <c r="H63" s="88"/>
      <c r="I63" s="86"/>
      <c r="J63" s="25"/>
    </row>
    <row r="64" spans="1:11" ht="27.75" customHeight="1">
      <c r="A64" s="12"/>
      <c r="B64" s="89"/>
      <c r="C64" s="85"/>
      <c r="D64" s="85"/>
      <c r="E64" s="90"/>
      <c r="F64" s="85"/>
      <c r="G64" s="85"/>
      <c r="H64" s="91" t="s">
        <v>26</v>
      </c>
      <c r="I64" s="86"/>
      <c r="J64" s="26"/>
    </row>
    <row r="65" spans="1:10" ht="87.75" customHeight="1">
      <c r="A65" s="12"/>
      <c r="B65" s="92" t="s">
        <v>127</v>
      </c>
      <c r="C65" s="85"/>
      <c r="D65" s="93" t="s">
        <v>20</v>
      </c>
      <c r="E65" s="85"/>
      <c r="F65" s="85"/>
      <c r="G65" s="94" t="s">
        <v>23</v>
      </c>
      <c r="H65" s="94"/>
      <c r="I65" s="94"/>
      <c r="J65" s="27"/>
    </row>
    <row r="66" spans="1:10" ht="69" customHeight="1">
      <c r="A66" s="12"/>
      <c r="B66" s="92" t="s">
        <v>21</v>
      </c>
      <c r="C66" s="85"/>
      <c r="D66" s="95" t="s">
        <v>22</v>
      </c>
      <c r="E66" s="85"/>
      <c r="F66" s="85"/>
      <c r="G66" s="85"/>
      <c r="H66" s="95" t="s">
        <v>24</v>
      </c>
      <c r="I66" s="96"/>
      <c r="J66" s="27"/>
    </row>
    <row r="67" spans="1:10" ht="67.5">
      <c r="A67" s="5"/>
      <c r="B67" s="97"/>
      <c r="C67" s="98"/>
      <c r="D67" s="99"/>
      <c r="E67" s="90"/>
      <c r="F67" s="90"/>
      <c r="G67" s="90"/>
      <c r="H67" s="98"/>
      <c r="I67" s="98"/>
      <c r="J67" s="5"/>
    </row>
    <row r="68" spans="1:10" ht="67.5">
      <c r="A68" s="6"/>
      <c r="B68" s="100"/>
      <c r="C68" s="90"/>
      <c r="D68" s="90"/>
      <c r="E68" s="90"/>
      <c r="F68" s="90"/>
      <c r="G68" s="90"/>
      <c r="H68" s="90"/>
      <c r="I68" s="90"/>
      <c r="J68" s="6"/>
    </row>
    <row r="69" spans="1:10">
      <c r="A69" s="4"/>
      <c r="B69" s="7"/>
      <c r="C69" s="4"/>
      <c r="D69" s="4"/>
      <c r="E69" s="4"/>
      <c r="F69" s="4"/>
      <c r="G69" s="4"/>
      <c r="H69" s="4"/>
      <c r="I69" s="4"/>
      <c r="J69" s="4"/>
    </row>
    <row r="70" spans="1:10">
      <c r="B70" s="7"/>
      <c r="C70" s="4"/>
      <c r="D70" s="4"/>
      <c r="E70" s="4"/>
      <c r="F70" s="4"/>
      <c r="G70" s="4"/>
      <c r="H70" s="4"/>
      <c r="I70" s="4"/>
      <c r="J70" s="4"/>
    </row>
    <row r="71" spans="1:10">
      <c r="B71" s="1"/>
    </row>
    <row r="81" ht="31.5" customHeight="1"/>
  </sheetData>
  <mergeCells count="16">
    <mergeCell ref="B11:J11"/>
    <mergeCell ref="G65:I65"/>
    <mergeCell ref="D12:D14"/>
    <mergeCell ref="G12:G14"/>
    <mergeCell ref="E12:E14"/>
    <mergeCell ref="H12:H14"/>
    <mergeCell ref="D54:E54"/>
    <mergeCell ref="A7:J7"/>
    <mergeCell ref="A8:J8"/>
    <mergeCell ref="A9:J9"/>
    <mergeCell ref="A10:J10"/>
    <mergeCell ref="A12:A14"/>
    <mergeCell ref="I12:I14"/>
    <mergeCell ref="B12:B14"/>
    <mergeCell ref="C12:C14"/>
    <mergeCell ref="J12:J14"/>
  </mergeCells>
  <phoneticPr fontId="5" type="noConversion"/>
  <printOptions horizontalCentered="1"/>
  <pageMargins left="0" right="0" top="0.15748031496062992" bottom="0" header="0" footer="0"/>
  <pageSetup paperSize="5" scale="16" fitToHeight="10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zoomScale="200" zoomScaleNormal="200" workbookViewId="0">
      <selection activeCell="D6" sqref="D6"/>
    </sheetView>
  </sheetViews>
  <sheetFormatPr baseColWidth="10" defaultColWidth="11.42578125" defaultRowHeight="15"/>
  <cols>
    <col min="6" max="6" width="35.5703125" customWidth="1"/>
  </cols>
  <sheetData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6" ma:contentTypeDescription="Create a new document." ma:contentTypeScope="" ma:versionID="0cdf09f1943ad43c0e25cae96e27e640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3168ee5d106abb05725fbbabe84b1df2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1e3d88-04e1-43ed-88d6-65224a3bdf07}" ma:internalName="TaxCatchAll" ma:showField="CatchAllData" ma:web="829fe298-b51a-4ddb-9231-b6d9f9917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4e139-98e4-4c0e-a873-2c35232cb746">
      <Terms xmlns="http://schemas.microsoft.com/office/infopath/2007/PartnerControls"/>
    </lcf76f155ced4ddcb4097134ff3c332f>
    <TaxCatchAll xmlns="829fe298-b51a-4ddb-9231-b6d9f99174b5" xsi:nil="true"/>
  </documentManagement>
</p:properties>
</file>

<file path=customXml/itemProps1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4AF4A-DEFA-45E4-8A8D-BCE7A2536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15BC5F-A008-4A59-9070-FB33F261A361}">
  <ds:schemaRefs>
    <ds:schemaRef ds:uri="http://schemas.microsoft.com/office/2006/metadata/properties"/>
    <ds:schemaRef ds:uri="http://schemas.microsoft.com/office/infopath/2007/PartnerControls"/>
    <ds:schemaRef ds:uri="5234e139-98e4-4c0e-a873-2c35232cb746"/>
    <ds:schemaRef ds:uri="829fe298-b51a-4ddb-9231-b6d9f99174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MAYO 2025</vt:lpstr>
      <vt:lpstr>Hoja2</vt:lpstr>
      <vt:lpstr>'ESTADO DE CTA SUPLID MAYO 2025'!Área_de_impresión</vt:lpstr>
      <vt:lpstr>'ESTADO DE CTA SUPLID MAYO 2025'!Títulos_a_imprimir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Sarita Martínez</cp:lastModifiedBy>
  <cp:revision/>
  <cp:lastPrinted>2025-07-10T17:12:12Z</cp:lastPrinted>
  <dcterms:created xsi:type="dcterms:W3CDTF">2019-08-27T16:42:25Z</dcterms:created>
  <dcterms:modified xsi:type="dcterms:W3CDTF">2025-07-10T17:14:27Z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  <property fmtid="{D5CDD505-2E9C-101B-9397-08002B2CF9AE}" pid="4" name="MediaServiceImageTags">
    <vt:lpwstr/>
  </property>
</Properties>
</file>